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Research-IT\ResearchAnalytics\Fall Enrollment\"/>
    </mc:Choice>
  </mc:AlternateContent>
  <xr:revisionPtr revIDLastSave="0" documentId="13_ncr:1_{94F73C7E-DC7D-46C7-876C-54D9871F0609}" xr6:coauthVersionLast="47" xr6:coauthVersionMax="47" xr10:uidLastSave="{00000000-0000-0000-0000-000000000000}"/>
  <bookViews>
    <workbookView xWindow="-108" yWindow="-108" windowWidth="41496" windowHeight="16776" activeTab="1" xr2:uid="{00000000-000D-0000-FFFF-FFFF00000000}"/>
  </bookViews>
  <sheets>
    <sheet name="DBI_11 statewide1965 thru 2025" sheetId="2" r:id="rId1"/>
    <sheet name="DBI_11 1965 thru 2025 bycollege" sheetId="6" r:id="rId2"/>
  </sheets>
  <definedNames>
    <definedName name="_AMO_SingleObject_965833372_ROM_F0.SEC2.Tabulate_1.SEC1.BDY.Cross_tabular_summary_report_Table_1" hidden="1">#REF!</definedName>
    <definedName name="_AMO_SingleObject_965833372_ROM_F0.SEC2.Tabulate_1.SEC1.HDR.TXT1" hidden="1">#REF!</definedName>
    <definedName name="_xlnm.Print_Area" localSheetId="1">'DBI_11 1965 thru 2025 bycollege'!$D$5:$BP$75</definedName>
    <definedName name="_xlnm.Print_Area" localSheetId="0">'DBI_11 statewide1965 thru 2025'!$A$1:$J$74</definedName>
    <definedName name="_xlnm.Print_Titles" localSheetId="1">'DBI_11 1965 thru 2025 bycollege'!$D:$E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67" i="6" l="1"/>
</calcChain>
</file>

<file path=xl/sharedStrings.xml><?xml version="1.0" encoding="utf-8"?>
<sst xmlns="http://schemas.openxmlformats.org/spreadsheetml/2006/main" count="807" uniqueCount="276">
  <si>
    <t>#</t>
  </si>
  <si>
    <t># Revised 10/8/02</t>
  </si>
  <si>
    <t>(3,348)</t>
  </si>
  <si>
    <t>(3,485)</t>
  </si>
  <si>
    <t>(3,583)</t>
  </si>
  <si>
    <t>(3,686)</t>
  </si>
  <si>
    <t>(3,701)</t>
  </si>
  <si>
    <t>(3,715)</t>
  </si>
  <si>
    <t>(3,845)</t>
  </si>
  <si>
    <t>(3,889)</t>
  </si>
  <si>
    <t>(3,980)</t>
  </si>
  <si>
    <t>(34,131)</t>
  </si>
  <si>
    <t>(34,421)</t>
  </si>
  <si>
    <t>(34,572)</t>
  </si>
  <si>
    <t>(35,480)</t>
  </si>
  <si>
    <t>(36,766)</t>
  </si>
  <si>
    <t>(37,005)</t>
  </si>
  <si>
    <t>(37,311)</t>
  </si>
  <si>
    <t>(37,605)</t>
  </si>
  <si>
    <t>(37,776)</t>
  </si>
  <si>
    <t>(39,173)</t>
  </si>
  <si>
    <t>Black Hawk</t>
  </si>
  <si>
    <t>Carl Sandburg</t>
  </si>
  <si>
    <t>Chicago</t>
  </si>
  <si>
    <t>Danville</t>
  </si>
  <si>
    <t xml:space="preserve">Dist </t>
  </si>
  <si>
    <t xml:space="preserve">District/College </t>
  </si>
  <si>
    <t>Elgin</t>
  </si>
  <si>
    <t>FTE</t>
  </si>
  <si>
    <t>Harper</t>
  </si>
  <si>
    <t>Heartland</t>
  </si>
  <si>
    <t>Highland</t>
  </si>
  <si>
    <t>Illinois Central</t>
  </si>
  <si>
    <t>Illinois Community College Board</t>
  </si>
  <si>
    <t>Illinois Eastern</t>
  </si>
  <si>
    <t>Illinois Valley</t>
  </si>
  <si>
    <t>John Wood</t>
  </si>
  <si>
    <t>Joliet</t>
  </si>
  <si>
    <t>Kankakee</t>
  </si>
  <si>
    <t>Kaskaskia</t>
  </si>
  <si>
    <t>Kishwaukee</t>
  </si>
  <si>
    <t>Lake County</t>
  </si>
  <si>
    <t>Lake Land</t>
  </si>
  <si>
    <t>Lewis &amp; Clark</t>
  </si>
  <si>
    <t>Lincoln Land</t>
  </si>
  <si>
    <t>Logan</t>
  </si>
  <si>
    <t>Moraine Valley</t>
  </si>
  <si>
    <t>Morton</t>
  </si>
  <si>
    <t xml:space="preserve">No. 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</si>
  <si>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</si>
  <si>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</si>
  <si>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</si>
  <si>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</si>
  <si>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</si>
  <si>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</si>
  <si>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</si>
  <si>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</si>
  <si>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Southeastern</t>
  </si>
  <si>
    <t>Spoon River</t>
  </si>
  <si>
    <t>Table I-11</t>
  </si>
  <si>
    <t>TOTALS</t>
  </si>
  <si>
    <t>Triton</t>
  </si>
  <si>
    <t>Waubonsee</t>
  </si>
  <si>
    <t>(40,110)</t>
  </si>
  <si>
    <t>(3,400)</t>
  </si>
  <si>
    <t>---</t>
  </si>
  <si>
    <t>(44,535)</t>
  </si>
  <si>
    <t>(41,819)</t>
  </si>
  <si>
    <t>(39,058)</t>
  </si>
  <si>
    <t>(37,655)</t>
  </si>
  <si>
    <t>(38,955)</t>
  </si>
  <si>
    <t>(42,632)</t>
  </si>
  <si>
    <t>(3,643)</t>
  </si>
  <si>
    <t>(3,419)</t>
  </si>
  <si>
    <t>(3,473)</t>
  </si>
  <si>
    <t>(3,278)</t>
  </si>
  <si>
    <t>(3,277)</t>
  </si>
  <si>
    <t>(3,594)</t>
  </si>
  <si>
    <t>*</t>
  </si>
  <si>
    <t>**</t>
  </si>
  <si>
    <t>(3,707)</t>
  </si>
  <si>
    <t>(3,464)</t>
  </si>
  <si>
    <t>(3,566)</t>
  </si>
  <si>
    <t>(3,525)</t>
  </si>
  <si>
    <t>(3,812)</t>
  </si>
  <si>
    <t>(47,649)</t>
  </si>
  <si>
    <t>(42,068)</t>
  </si>
  <si>
    <t>(41,926)</t>
  </si>
  <si>
    <t>(43,520)</t>
  </si>
  <si>
    <t>(45,366)</t>
  </si>
  <si>
    <t>(46,469)</t>
  </si>
  <si>
    <t>(4,396)</t>
  </si>
  <si>
    <t>(3,307)</t>
  </si>
  <si>
    <t>(2,991)</t>
  </si>
  <si>
    <t>(3,445)</t>
  </si>
  <si>
    <t>(3,689)</t>
  </si>
  <si>
    <t>(3,854)</t>
  </si>
  <si>
    <t>(39,469)</t>
  </si>
  <si>
    <t>(39,934)</t>
  </si>
  <si>
    <t>(4,016)</t>
  </si>
  <si>
    <t>(3,846)</t>
  </si>
  <si>
    <t>(39,350)</t>
  </si>
  <si>
    <t>(37,588)</t>
  </si>
  <si>
    <t>(3,731)</t>
  </si>
  <si>
    <t>(3,548)</t>
  </si>
  <si>
    <t>(38,054)</t>
  </si>
  <si>
    <t>(35,172)</t>
  </si>
  <si>
    <t>(3,334)</t>
  </si>
  <si>
    <t>(3,268)</t>
  </si>
  <si>
    <t>(31,148)</t>
  </si>
  <si>
    <t>(3,236)</t>
  </si>
  <si>
    <t>(3,127)</t>
  </si>
  <si>
    <t>South Suburban/Thornton</t>
  </si>
  <si>
    <t>Metropolitan/State</t>
  </si>
  <si>
    <t>(1,663)</t>
  </si>
  <si>
    <t>(2,214)</t>
  </si>
  <si>
    <t>(2,501)</t>
  </si>
  <si>
    <t>(3,078)</t>
  </si>
  <si>
    <t>(3,145)</t>
  </si>
  <si>
    <t>(3,852)</t>
  </si>
  <si>
    <t>(3,798)</t>
  </si>
  <si>
    <t>(3,755)</t>
  </si>
  <si>
    <t>(4,233)</t>
  </si>
  <si>
    <t>(4,022)</t>
  </si>
  <si>
    <t>(3,600)</t>
  </si>
  <si>
    <t>(3,561)</t>
  </si>
  <si>
    <t>(2,898)</t>
  </si>
  <si>
    <t>(3,933)</t>
  </si>
  <si>
    <t>(4,115)</t>
  </si>
  <si>
    <t>(3,792)</t>
  </si>
  <si>
    <t>(19,491)</t>
  </si>
  <si>
    <t>(19,609)</t>
  </si>
  <si>
    <t>(20,745)</t>
  </si>
  <si>
    <t>(20,115)</t>
  </si>
  <si>
    <t>(21,194)</t>
  </si>
  <si>
    <t>(22,763)</t>
  </si>
  <si>
    <t>(26,611)</t>
  </si>
  <si>
    <t>(27,495)</t>
  </si>
  <si>
    <t>(29,090)</t>
  </si>
  <si>
    <t>(33,609)</t>
  </si>
  <si>
    <t>(45,559)</t>
  </si>
  <si>
    <t>(41,935)</t>
  </si>
  <si>
    <t>(38,832)</t>
  </si>
  <si>
    <t>(34,240)</t>
  </si>
  <si>
    <t>(31,456)</t>
  </si>
  <si>
    <t>(49,881)</t>
  </si>
  <si>
    <t>(56,273)</t>
  </si>
  <si>
    <t>(54,416)</t>
  </si>
  <si>
    <t>(10,528)</t>
  </si>
  <si>
    <t>(11,295)</t>
  </si>
  <si>
    <t>(11,961)</t>
  </si>
  <si>
    <t>(684)</t>
  </si>
  <si>
    <t>(1,044)</t>
  </si>
  <si>
    <t>(1,210)</t>
  </si>
  <si>
    <t>(1,395)</t>
  </si>
  <si>
    <t>(1,684)</t>
  </si>
  <si>
    <t>(2,198)</t>
  </si>
  <si>
    <t>(2,542)</t>
  </si>
  <si>
    <t>(2,373)</t>
  </si>
  <si>
    <t>(2,388)</t>
  </si>
  <si>
    <t>(2,678)</t>
  </si>
  <si>
    <t>(3,865)</t>
  </si>
  <si>
    <t>(4,086)</t>
  </si>
  <si>
    <t>(4,660)</t>
  </si>
  <si>
    <t>(4,938)</t>
  </si>
  <si>
    <t>(4,598)</t>
  </si>
  <si>
    <t>(4,977)</t>
  </si>
  <si>
    <t>(5,141)</t>
  </si>
  <si>
    <t>(5,154)</t>
  </si>
  <si>
    <t>(3,901)</t>
  </si>
  <si>
    <t>(3,679)</t>
  </si>
  <si>
    <t>(3,501)</t>
  </si>
  <si>
    <t>(46,156)</t>
  </si>
  <si>
    <t>(52,742)</t>
  </si>
  <si>
    <t>(47,089)</t>
  </si>
  <si>
    <t>(11,325)</t>
  </si>
  <si>
    <t>(11,368)</t>
  </si>
  <si>
    <t>(4,268)</t>
  </si>
  <si>
    <t>(4,471)</t>
  </si>
  <si>
    <t>(4,655)</t>
  </si>
  <si>
    <t>541/601</t>
  </si>
  <si>
    <t>(29,562)</t>
  </si>
  <si>
    <t>Columns A thru C are available (but hidden)</t>
  </si>
  <si>
    <t xml:space="preserve">to allow users to sort by previous college </t>
  </si>
  <si>
    <t xml:space="preserve">naming convention if needed. As of  </t>
  </si>
  <si>
    <t xml:space="preserve">March 2018, all ICCB tables will include </t>
  </si>
  <si>
    <t>the college names and sort order</t>
  </si>
  <si>
    <t xml:space="preserve">utilized in the unhidden columns.  </t>
  </si>
  <si>
    <t xml:space="preserve">Black Hawk </t>
  </si>
  <si>
    <t>Black Hawk East</t>
  </si>
  <si>
    <t xml:space="preserve">   East</t>
  </si>
  <si>
    <t>Black Hawk Quad</t>
  </si>
  <si>
    <t>City Colleges of Chicago</t>
  </si>
  <si>
    <t>Chicago City-Wide</t>
  </si>
  <si>
    <t xml:space="preserve">   City-Wide</t>
  </si>
  <si>
    <t>Chicago Daley</t>
  </si>
  <si>
    <t xml:space="preserve">   Richard J. Daley</t>
  </si>
  <si>
    <t>Chicago Kennedy-King</t>
  </si>
  <si>
    <t xml:space="preserve">   Kennedy-King</t>
  </si>
  <si>
    <t>Chicago Malcolm X</t>
  </si>
  <si>
    <t xml:space="preserve">   Malcolm X</t>
  </si>
  <si>
    <t>Chicago Olive-Harvey</t>
  </si>
  <si>
    <t xml:space="preserve">   Olive-Harvey</t>
  </si>
  <si>
    <t>Chicago Truman</t>
  </si>
  <si>
    <t xml:space="preserve">   Harry S Truman</t>
  </si>
  <si>
    <t>Chicago Urban Skills</t>
  </si>
  <si>
    <t>Chicago Washington</t>
  </si>
  <si>
    <t xml:space="preserve">   Harold Washington/Loop</t>
  </si>
  <si>
    <t>Chicago Wright</t>
  </si>
  <si>
    <t xml:space="preserve">   Wilbur Wright</t>
  </si>
  <si>
    <t>Danville Area</t>
  </si>
  <si>
    <t>DuPage</t>
  </si>
  <si>
    <t>College of DuPage</t>
  </si>
  <si>
    <t>DuPage Main</t>
  </si>
  <si>
    <t xml:space="preserve">   Main</t>
  </si>
  <si>
    <t>DuPage Open</t>
  </si>
  <si>
    <t xml:space="preserve">   Open</t>
  </si>
  <si>
    <t xml:space="preserve">Illinois Eastern </t>
  </si>
  <si>
    <t>Illinois Eastern Frontier</t>
  </si>
  <si>
    <t xml:space="preserve">   Frontier</t>
  </si>
  <si>
    <t>Illinois Eastern Lincoln Trail</t>
  </si>
  <si>
    <t xml:space="preserve">   Lincoln Trail</t>
  </si>
  <si>
    <t>Illinois Eastern Olney Central</t>
  </si>
  <si>
    <t xml:space="preserve">   Olney Central</t>
  </si>
  <si>
    <t>Illinois Eastern Wabash Valley</t>
  </si>
  <si>
    <t xml:space="preserve">   Wabash Valley</t>
  </si>
  <si>
    <t>Joliet Junior</t>
  </si>
  <si>
    <t>College of Lake County</t>
  </si>
  <si>
    <t>Lewis and Clark</t>
  </si>
  <si>
    <t>John A. Logan</t>
  </si>
  <si>
    <t>McHenry</t>
  </si>
  <si>
    <t>McHenry County</t>
  </si>
  <si>
    <t>Sandburg</t>
  </si>
  <si>
    <t>South Suburban</t>
  </si>
  <si>
    <t>Southeastern Illinois</t>
  </si>
  <si>
    <t>Southwestern</t>
  </si>
  <si>
    <t>Wood</t>
  </si>
  <si>
    <t>Totals</t>
  </si>
  <si>
    <t xml:space="preserve">   Quad Cities</t>
  </si>
  <si>
    <t xml:space="preserve">   Urban Skills Institute</t>
  </si>
  <si>
    <t>Southwestern Illinois/Belleville Area</t>
  </si>
  <si>
    <t xml:space="preserve">SOURCE OF DATA: ICCB Centralized Data System--Fall Enrollment (E1 Records)-reflects enrollment as of the fall term census date (end </t>
  </si>
  <si>
    <t xml:space="preserve">                               of registration). Will not reflect enrollments in courses that have a starting date later than the census date-particularly </t>
  </si>
  <si>
    <t xml:space="preserve">                               those in adult education.</t>
  </si>
  <si>
    <t>(3,015)</t>
  </si>
  <si>
    <t>(29,128)</t>
  </si>
  <si>
    <t>SUMMARY OF OPENING FALL TERM STUDENT FULL-TIME EQUIVALENT (FTE) ENROLLMENT</t>
  </si>
  <si>
    <t xml:space="preserve">    *Effective in fiscal year 1992, Black Hawk College was restructured as a single college district</t>
  </si>
  <si>
    <t xml:space="preserve">      with two campuses.</t>
  </si>
  <si>
    <t xml:space="preserve">  **Includes enrollments from Heartland Community College.</t>
  </si>
  <si>
    <t xml:space="preserve">NOTE:  Fall 1989 increases at Illinois Eastern are attributable in part to a change in the start-up </t>
  </si>
  <si>
    <t xml:space="preserve">            date of the coal mining technology program at Wabash Valley College.</t>
  </si>
  <si>
    <t>SOURCE OF DATA: ICCB Centralized Data System--Fall Enrollment (E1 Records)-reflects enrollment as of the fall</t>
  </si>
  <si>
    <t xml:space="preserve">                               term census date (end of registration). Will not reflect enrollments in courses that have a starting</t>
  </si>
  <si>
    <t xml:space="preserve">                               date later than the census date-particularly those in adult education.</t>
  </si>
  <si>
    <t>Fall</t>
  </si>
  <si>
    <t xml:space="preserve">                    SUMMARY OF OPENING FALL TERM STUDENT FULL-TIME EQUIVALENT (FTE) ENROLLMENT</t>
  </si>
  <si>
    <t>(28,517)</t>
  </si>
  <si>
    <t>(2,850)</t>
  </si>
  <si>
    <t>(2,667)</t>
  </si>
  <si>
    <t>(25,726)</t>
  </si>
  <si>
    <t>(21,802)</t>
  </si>
  <si>
    <t>(2,431)</t>
  </si>
  <si>
    <t>(19,565)</t>
  </si>
  <si>
    <t>(2,270)</t>
  </si>
  <si>
    <t>(20,401)</t>
  </si>
  <si>
    <t>(2,256)</t>
  </si>
  <si>
    <t>(22,932)</t>
  </si>
  <si>
    <t>(2,260)</t>
  </si>
  <si>
    <t>(25,073)</t>
  </si>
  <si>
    <t xml:space="preserve">Effective in fiscal year 2025, Illinois Eastern Community Colleges </t>
  </si>
  <si>
    <t xml:space="preserve">was centralized for reporting as a single college district with four </t>
  </si>
  <si>
    <t xml:space="preserve">campuses (Frontier, Lincoln Trail, Olney Central, and Wabash </t>
  </si>
  <si>
    <t>Valley).</t>
  </si>
  <si>
    <t>FALL 1965 THROUGH FALL 2025</t>
  </si>
  <si>
    <t>(26,222)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</si>
</sst>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"/>
    <numFmt numFmtId="165" formatCode="00"/>
  </numFmts>
  <fonts count="7" x14ac:knownFonts="1">
    <font>
      <sz val="10"/>
      <name val="Arial"/>
    </font>
    <font>
      <sz val="10"/>
      <color theme="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9"/>
      </top>
      <bottom/>
      <diagonal/>
    </border>
  </borders>
  <cellStyleXfs count="10">
    <xf numFmtId="0" fontId="0" fillId="0" borderId="0"/>
    <xf numFmtId="3" fontId="4" fillId="0" borderId="0"/>
    <xf numFmtId="164" fontId="4" fillId="0" borderId="0"/>
    <xf numFmtId="14" fontId="4" fillId="0" borderId="0"/>
    <xf numFmtId="2" fontId="4" fillId="0" borderId="0"/>
    <xf numFmtId="0" fontId="2" fillId="0" borderId="0"/>
    <xf numFmtId="0" fontId="3" fillId="0" borderId="0"/>
    <xf numFmtId="0" fontId="4" fillId="0" borderId="1"/>
    <xf numFmtId="0" fontId="4" fillId="0" borderId="0"/>
    <xf numFmtId="0" fontId="6" fillId="0" borderId="0"/>
  </cellStyleXfs>
  <cellXfs count="3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1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right"/>
    </xf>
    <xf numFmtId="3" fontId="4" fillId="0" borderId="0" xfId="0" applyNumberFormat="1" applyFont="1"/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3" fontId="4" fillId="0" borderId="0" xfId="4" applyNumberFormat="1" applyAlignment="1">
      <alignment horizontal="right"/>
    </xf>
    <xf numFmtId="3" fontId="4" fillId="0" borderId="0" xfId="0" applyNumberFormat="1" applyFont="1" applyAlignment="1">
      <alignment horizontal="left"/>
    </xf>
    <xf numFmtId="22" fontId="4" fillId="0" borderId="0" xfId="0" applyNumberFormat="1" applyFont="1"/>
    <xf numFmtId="1" fontId="4" fillId="0" borderId="0" xfId="0" applyNumberFormat="1" applyFont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3" fontId="4" fillId="0" borderId="0" xfId="1" applyAlignment="1">
      <alignment horizontal="right"/>
    </xf>
    <xf numFmtId="3" fontId="5" fillId="0" borderId="0" xfId="0" applyNumberFormat="1" applyFont="1"/>
    <xf numFmtId="0" fontId="1" fillId="0" borderId="0" xfId="0" applyFont="1"/>
    <xf numFmtId="165" fontId="1" fillId="0" borderId="0" xfId="0" applyNumberFormat="1" applyFont="1"/>
    <xf numFmtId="0" fontId="4" fillId="0" borderId="0" xfId="8"/>
    <xf numFmtId="0" fontId="4" fillId="0" borderId="0" xfId="0" applyFont="1" applyAlignment="1" applyProtection="1">
      <alignment vertical="top"/>
      <protection locked="0"/>
    </xf>
    <xf numFmtId="3" fontId="4" fillId="0" borderId="0" xfId="8" applyNumberFormat="1"/>
    <xf numFmtId="3" fontId="5" fillId="0" borderId="0" xfId="8" applyNumberFormat="1" applyFont="1"/>
    <xf numFmtId="3" fontId="4" fillId="0" borderId="0" xfId="8" quotePrefix="1" applyNumberFormat="1" applyAlignment="1">
      <alignment horizontal="right"/>
    </xf>
    <xf numFmtId="0" fontId="4" fillId="0" borderId="0" xfId="8" applyAlignment="1">
      <alignment horizontal="centerContinuous"/>
    </xf>
    <xf numFmtId="0" fontId="4" fillId="0" borderId="0" xfId="0" applyFont="1" applyAlignment="1">
      <alignment vertical="top"/>
    </xf>
    <xf numFmtId="0" fontId="4" fillId="0" borderId="0" xfId="0" applyFont="1" applyAlignment="1" applyProtection="1">
      <alignment horizontal="left" vertical="top"/>
      <protection locked="0"/>
    </xf>
  </cellXfs>
  <cellStyles count="10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 2" xfId="8" xr:uid="{00000000-0005-0000-0000-000007000000}"/>
    <cellStyle name="Normal 2 2" xfId="9" xr:uid="{00000000-0005-0000-0000-000008000000}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FFFF"/>
      <rgbColor rgb="00000000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</xdr:colOff>
      <xdr:row>3</xdr:row>
      <xdr:rowOff>119870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00" cy="605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</xdr:rowOff>
    </xdr:from>
    <xdr:to>
      <xdr:col>4</xdr:col>
      <xdr:colOff>428625</xdr:colOff>
      <xdr:row>3</xdr:row>
      <xdr:rowOff>119871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14400" cy="605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zoomScaleNormal="100" workbookViewId="0">
      <pane ySplit="6" topLeftCell="A38" activePane="bottomLeft" state="frozen"/>
      <selection pane="bottomLeft" activeCell="E68" sqref="E68"/>
    </sheetView>
  </sheetViews>
  <sheetFormatPr defaultColWidth="9.109375" defaultRowHeight="13.2" x14ac:dyDescent="0.25"/>
  <cols>
    <col min="1" max="1" width="13" style="5" customWidth="1"/>
    <col min="2" max="2" width="12.44140625" style="5" bestFit="1" customWidth="1"/>
    <col min="3" max="6" width="9.109375" style="5" customWidth="1"/>
    <col min="7" max="7" width="9.109375" style="9" customWidth="1"/>
    <col min="8" max="10" width="9.109375" style="5" customWidth="1"/>
    <col min="11" max="16384" width="9.109375" style="5"/>
  </cols>
  <sheetData>
    <row r="1" spans="1:10" x14ac:dyDescent="0.25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256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274</v>
      </c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D6" s="6" t="s">
        <v>255</v>
      </c>
      <c r="E6" s="6" t="s">
        <v>28</v>
      </c>
      <c r="F6" s="7"/>
      <c r="G6" s="7"/>
      <c r="H6" s="7"/>
      <c r="I6" s="7"/>
      <c r="J6" s="7"/>
    </row>
    <row r="7" spans="1:10" x14ac:dyDescent="0.25">
      <c r="E7" s="8"/>
      <c r="F7" s="7"/>
      <c r="G7" s="7"/>
      <c r="H7" s="7"/>
      <c r="I7" s="7"/>
      <c r="J7" s="7"/>
    </row>
    <row r="8" spans="1:10" x14ac:dyDescent="0.25">
      <c r="D8" s="9">
        <v>1965</v>
      </c>
      <c r="E8" s="7">
        <v>35766</v>
      </c>
      <c r="F8" s="7"/>
      <c r="G8" s="7"/>
      <c r="H8" s="7"/>
      <c r="I8" s="7"/>
      <c r="J8" s="7"/>
    </row>
    <row r="9" spans="1:10" x14ac:dyDescent="0.25">
      <c r="D9" s="9">
        <v>1966</v>
      </c>
      <c r="E9" s="7">
        <v>41528</v>
      </c>
      <c r="F9" s="7"/>
      <c r="G9" s="7"/>
      <c r="H9" s="7"/>
      <c r="I9" s="7"/>
      <c r="J9" s="7"/>
    </row>
    <row r="10" spans="1:10" x14ac:dyDescent="0.25">
      <c r="D10" s="9">
        <v>1967</v>
      </c>
      <c r="E10" s="7">
        <v>52604</v>
      </c>
      <c r="F10" s="7"/>
      <c r="G10" s="7"/>
      <c r="H10" s="7"/>
      <c r="I10" s="7"/>
      <c r="J10" s="7"/>
    </row>
    <row r="11" spans="1:10" x14ac:dyDescent="0.25">
      <c r="D11" s="9">
        <v>1968</v>
      </c>
      <c r="E11" s="7">
        <v>64800</v>
      </c>
      <c r="F11" s="7"/>
      <c r="G11" s="7"/>
      <c r="H11" s="7"/>
      <c r="I11" s="7"/>
      <c r="J11" s="7"/>
    </row>
    <row r="12" spans="1:10" x14ac:dyDescent="0.25">
      <c r="D12" s="9">
        <v>1969</v>
      </c>
      <c r="E12" s="7">
        <v>80206</v>
      </c>
      <c r="F12" s="7"/>
      <c r="G12" s="7"/>
      <c r="H12" s="7"/>
      <c r="I12" s="7"/>
      <c r="J12" s="7"/>
    </row>
    <row r="13" spans="1:10" x14ac:dyDescent="0.25">
      <c r="D13" s="9">
        <v>1970</v>
      </c>
      <c r="E13" s="7">
        <v>94686</v>
      </c>
      <c r="F13" s="7"/>
      <c r="G13" s="7"/>
      <c r="H13" s="7"/>
      <c r="I13" s="7"/>
      <c r="J13" s="7"/>
    </row>
    <row r="14" spans="1:10" x14ac:dyDescent="0.25">
      <c r="D14" s="9">
        <v>1971</v>
      </c>
      <c r="E14" s="7">
        <v>106279</v>
      </c>
      <c r="F14" s="7"/>
      <c r="G14" s="7"/>
      <c r="H14" s="7"/>
      <c r="I14" s="7"/>
      <c r="J14" s="7"/>
    </row>
    <row r="15" spans="1:10" x14ac:dyDescent="0.25">
      <c r="D15" s="9">
        <v>1972</v>
      </c>
      <c r="E15" s="7">
        <v>108637</v>
      </c>
      <c r="F15" s="7"/>
      <c r="G15" s="7"/>
      <c r="H15" s="7"/>
      <c r="I15" s="7"/>
      <c r="J15" s="7"/>
    </row>
    <row r="16" spans="1:10" x14ac:dyDescent="0.25">
      <c r="D16" s="9">
        <v>1973</v>
      </c>
      <c r="E16" s="7">
        <v>114265</v>
      </c>
      <c r="F16" s="7"/>
      <c r="G16" s="7"/>
      <c r="H16" s="7"/>
      <c r="I16" s="7"/>
      <c r="J16" s="7"/>
    </row>
    <row r="17" spans="4:10" x14ac:dyDescent="0.25">
      <c r="D17" s="9">
        <v>1974</v>
      </c>
      <c r="E17" s="7">
        <v>124392</v>
      </c>
      <c r="F17" s="7"/>
      <c r="G17" s="7"/>
      <c r="H17" s="7"/>
      <c r="I17" s="7"/>
      <c r="J17" s="7"/>
    </row>
    <row r="18" spans="4:10" x14ac:dyDescent="0.25">
      <c r="D18" s="9">
        <v>1975</v>
      </c>
      <c r="E18" s="7">
        <v>157111</v>
      </c>
      <c r="F18" s="7"/>
      <c r="G18" s="7"/>
      <c r="H18" s="7"/>
      <c r="I18" s="7"/>
      <c r="J18" s="7"/>
    </row>
    <row r="19" spans="4:10" x14ac:dyDescent="0.25">
      <c r="D19" s="9">
        <v>1976</v>
      </c>
      <c r="E19" s="7">
        <v>153329</v>
      </c>
      <c r="F19" s="7"/>
      <c r="G19" s="7"/>
      <c r="H19" s="7"/>
      <c r="I19" s="7"/>
      <c r="J19" s="7"/>
    </row>
    <row r="20" spans="4:10" x14ac:dyDescent="0.25">
      <c r="D20" s="9">
        <v>1977</v>
      </c>
      <c r="E20" s="7">
        <v>149333</v>
      </c>
      <c r="F20" s="7"/>
      <c r="G20" s="7"/>
      <c r="H20" s="7"/>
      <c r="I20" s="7"/>
      <c r="J20" s="7"/>
    </row>
    <row r="21" spans="4:10" x14ac:dyDescent="0.25">
      <c r="D21" s="9">
        <v>1978</v>
      </c>
      <c r="E21" s="7">
        <v>143234</v>
      </c>
      <c r="F21" s="7"/>
      <c r="G21" s="7"/>
      <c r="H21" s="7"/>
      <c r="I21" s="7"/>
      <c r="J21" s="7"/>
    </row>
    <row r="22" spans="4:10" x14ac:dyDescent="0.25">
      <c r="D22" s="9">
        <v>1979</v>
      </c>
      <c r="E22" s="7">
        <v>142514</v>
      </c>
      <c r="F22" s="7"/>
      <c r="G22" s="7"/>
      <c r="H22" s="7"/>
      <c r="I22" s="7"/>
      <c r="J22" s="7"/>
    </row>
    <row r="23" spans="4:10" x14ac:dyDescent="0.25">
      <c r="D23" s="9">
        <v>1980</v>
      </c>
      <c r="E23" s="7">
        <v>173745</v>
      </c>
    </row>
    <row r="24" spans="4:10" x14ac:dyDescent="0.25">
      <c r="D24" s="9">
        <v>1981</v>
      </c>
      <c r="E24" s="7">
        <v>187609</v>
      </c>
    </row>
    <row r="25" spans="4:10" x14ac:dyDescent="0.25">
      <c r="D25" s="9">
        <v>1982</v>
      </c>
      <c r="E25" s="7">
        <v>189245</v>
      </c>
    </row>
    <row r="26" spans="4:10" x14ac:dyDescent="0.25">
      <c r="D26" s="9">
        <v>1983</v>
      </c>
      <c r="E26" s="7">
        <v>179165</v>
      </c>
    </row>
    <row r="27" spans="4:10" x14ac:dyDescent="0.25">
      <c r="D27" s="9">
        <v>1984</v>
      </c>
      <c r="E27" s="7">
        <v>176466</v>
      </c>
    </row>
    <row r="28" spans="4:10" x14ac:dyDescent="0.25">
      <c r="D28" s="9">
        <v>1985</v>
      </c>
      <c r="E28" s="7">
        <v>166674</v>
      </c>
    </row>
    <row r="29" spans="4:10" x14ac:dyDescent="0.25">
      <c r="D29" s="9">
        <v>1986</v>
      </c>
      <c r="E29" s="10">
        <v>166220</v>
      </c>
    </row>
    <row r="30" spans="4:10" x14ac:dyDescent="0.25">
      <c r="D30" s="9">
        <v>1987</v>
      </c>
      <c r="E30" s="10">
        <v>161138</v>
      </c>
    </row>
    <row r="31" spans="4:10" x14ac:dyDescent="0.25">
      <c r="D31" s="9">
        <v>1988</v>
      </c>
      <c r="E31" s="10">
        <v>166291</v>
      </c>
    </row>
    <row r="32" spans="4:10" x14ac:dyDescent="0.25">
      <c r="D32" s="9">
        <v>1989</v>
      </c>
      <c r="E32" s="10">
        <v>174437</v>
      </c>
    </row>
    <row r="33" spans="4:6" x14ac:dyDescent="0.25">
      <c r="D33" s="9">
        <v>1990</v>
      </c>
      <c r="E33" s="10">
        <v>181524</v>
      </c>
    </row>
    <row r="34" spans="4:6" x14ac:dyDescent="0.25">
      <c r="D34" s="9">
        <v>1991</v>
      </c>
      <c r="E34" s="10">
        <v>190578</v>
      </c>
    </row>
    <row r="35" spans="4:6" x14ac:dyDescent="0.25">
      <c r="D35" s="9">
        <v>1992</v>
      </c>
      <c r="E35" s="10">
        <v>192540</v>
      </c>
    </row>
    <row r="36" spans="4:6" x14ac:dyDescent="0.25">
      <c r="D36" s="9">
        <v>1993</v>
      </c>
      <c r="E36" s="10">
        <v>186508</v>
      </c>
    </row>
    <row r="37" spans="4:6" x14ac:dyDescent="0.25">
      <c r="D37" s="9">
        <v>1994</v>
      </c>
      <c r="E37" s="10">
        <v>180834.19288599992</v>
      </c>
    </row>
    <row r="38" spans="4:6" x14ac:dyDescent="0.25">
      <c r="D38" s="9">
        <v>1995</v>
      </c>
      <c r="E38" s="10">
        <v>177440.09438182999</v>
      </c>
    </row>
    <row r="39" spans="4:6" x14ac:dyDescent="0.25">
      <c r="D39" s="9">
        <v>1996</v>
      </c>
      <c r="E39" s="10">
        <v>179552.42066666417</v>
      </c>
    </row>
    <row r="40" spans="4:6" x14ac:dyDescent="0.25">
      <c r="D40" s="9">
        <v>1997</v>
      </c>
      <c r="E40" s="10">
        <v>185715.33799999699</v>
      </c>
    </row>
    <row r="41" spans="4:6" x14ac:dyDescent="0.25">
      <c r="D41" s="11">
        <v>1998</v>
      </c>
      <c r="E41" s="12">
        <v>182041.50066666669</v>
      </c>
    </row>
    <row r="42" spans="4:6" x14ac:dyDescent="0.25">
      <c r="D42" s="11">
        <v>1999</v>
      </c>
      <c r="E42" s="12">
        <v>179722.19</v>
      </c>
    </row>
    <row r="43" spans="4:6" x14ac:dyDescent="0.25">
      <c r="D43" s="11">
        <v>2000</v>
      </c>
      <c r="E43" s="12">
        <v>178907.81533333339</v>
      </c>
    </row>
    <row r="44" spans="4:6" x14ac:dyDescent="0.25">
      <c r="D44" s="11">
        <v>2001</v>
      </c>
      <c r="E44" s="12">
        <v>183024.36266666665</v>
      </c>
      <c r="F44" s="13" t="s">
        <v>0</v>
      </c>
    </row>
    <row r="45" spans="4:6" x14ac:dyDescent="0.25">
      <c r="D45" s="11">
        <v>2002</v>
      </c>
      <c r="E45" s="12">
        <v>193485.06100000002</v>
      </c>
    </row>
    <row r="46" spans="4:6" x14ac:dyDescent="0.25">
      <c r="D46" s="11">
        <v>2003</v>
      </c>
      <c r="E46" s="12">
        <v>202699.25899999999</v>
      </c>
    </row>
    <row r="47" spans="4:6" x14ac:dyDescent="0.25">
      <c r="D47" s="11">
        <v>2004</v>
      </c>
      <c r="E47" s="12">
        <v>203090.78800000009</v>
      </c>
    </row>
    <row r="48" spans="4:6" x14ac:dyDescent="0.25">
      <c r="D48" s="11">
        <v>2005</v>
      </c>
      <c r="E48" s="12">
        <v>197367.46333179998</v>
      </c>
    </row>
    <row r="49" spans="4:7" x14ac:dyDescent="0.25">
      <c r="D49" s="11">
        <v>2006</v>
      </c>
      <c r="E49" s="12">
        <v>196868.33399849999</v>
      </c>
    </row>
    <row r="50" spans="4:7" x14ac:dyDescent="0.25">
      <c r="D50" s="11">
        <v>2007</v>
      </c>
      <c r="E50" s="12">
        <v>197473.02733180003</v>
      </c>
    </row>
    <row r="51" spans="4:7" x14ac:dyDescent="0.25">
      <c r="D51" s="11">
        <v>2008</v>
      </c>
      <c r="E51" s="12">
        <v>204066.08333179998</v>
      </c>
    </row>
    <row r="52" spans="4:7" x14ac:dyDescent="0.25">
      <c r="D52" s="5">
        <v>2009</v>
      </c>
      <c r="E52" s="10">
        <v>224021.17399849993</v>
      </c>
    </row>
    <row r="53" spans="4:7" x14ac:dyDescent="0.25">
      <c r="D53" s="5">
        <v>2010</v>
      </c>
      <c r="E53" s="10">
        <v>224676.0733318</v>
      </c>
      <c r="F53" s="10"/>
    </row>
    <row r="54" spans="4:7" x14ac:dyDescent="0.25">
      <c r="D54" s="5">
        <v>2011</v>
      </c>
      <c r="E54" s="10">
        <v>217673.71333189995</v>
      </c>
      <c r="F54" s="10"/>
    </row>
    <row r="55" spans="4:7" x14ac:dyDescent="0.25">
      <c r="D55" s="5">
        <v>2012</v>
      </c>
      <c r="E55" s="10">
        <v>208507.76999850007</v>
      </c>
      <c r="F55" s="10"/>
    </row>
    <row r="56" spans="4:7" x14ac:dyDescent="0.25">
      <c r="D56" s="5">
        <v>2013</v>
      </c>
      <c r="E56" s="10">
        <v>205002.69666499994</v>
      </c>
      <c r="F56" s="10"/>
      <c r="G56" s="5"/>
    </row>
    <row r="57" spans="4:7" x14ac:dyDescent="0.25">
      <c r="D57" s="5">
        <v>2014</v>
      </c>
      <c r="E57" s="10">
        <v>194485</v>
      </c>
      <c r="F57" s="10"/>
      <c r="G57" s="5"/>
    </row>
    <row r="58" spans="4:7" x14ac:dyDescent="0.25">
      <c r="D58" s="5">
        <v>2015</v>
      </c>
      <c r="E58" s="10">
        <v>183870</v>
      </c>
      <c r="F58" s="10"/>
      <c r="G58" s="5"/>
    </row>
    <row r="59" spans="4:7" x14ac:dyDescent="0.25">
      <c r="D59" s="5">
        <v>2016</v>
      </c>
      <c r="E59" s="10">
        <v>176797</v>
      </c>
      <c r="F59" s="10"/>
      <c r="G59" s="5"/>
    </row>
    <row r="60" spans="4:7" x14ac:dyDescent="0.25">
      <c r="D60" s="5">
        <v>2017</v>
      </c>
      <c r="E60" s="25">
        <v>170302.83</v>
      </c>
      <c r="F60" s="10"/>
      <c r="G60" s="5"/>
    </row>
    <row r="61" spans="4:7" x14ac:dyDescent="0.25">
      <c r="D61" s="5">
        <v>2018</v>
      </c>
      <c r="E61" s="7">
        <v>164404.57</v>
      </c>
      <c r="F61" s="10"/>
      <c r="G61" s="5"/>
    </row>
    <row r="62" spans="4:7" x14ac:dyDescent="0.25">
      <c r="D62" s="5">
        <v>2019</v>
      </c>
      <c r="E62" s="7">
        <v>157872.76</v>
      </c>
      <c r="F62" s="10"/>
      <c r="G62" s="5"/>
    </row>
    <row r="63" spans="4:7" x14ac:dyDescent="0.25">
      <c r="D63" s="5">
        <v>2020</v>
      </c>
      <c r="E63" s="7">
        <v>138236.81</v>
      </c>
      <c r="F63" s="10"/>
      <c r="G63" s="5"/>
    </row>
    <row r="64" spans="4:7" x14ac:dyDescent="0.25">
      <c r="D64" s="5">
        <v>2021</v>
      </c>
      <c r="E64" s="7">
        <v>132357.63</v>
      </c>
      <c r="F64" s="10"/>
      <c r="G64" s="5"/>
    </row>
    <row r="65" spans="1:7" x14ac:dyDescent="0.25">
      <c r="D65" s="5">
        <v>2022</v>
      </c>
      <c r="E65" s="7">
        <v>132913.17000000001</v>
      </c>
      <c r="F65" s="10"/>
      <c r="G65" s="5"/>
    </row>
    <row r="66" spans="1:7" x14ac:dyDescent="0.25">
      <c r="D66" s="5">
        <v>2023</v>
      </c>
      <c r="E66" s="7">
        <v>140028.57</v>
      </c>
      <c r="F66" s="10"/>
      <c r="G66" s="5"/>
    </row>
    <row r="67" spans="1:7" x14ac:dyDescent="0.25">
      <c r="D67" s="5">
        <v>2024</v>
      </c>
      <c r="E67" s="7">
        <v>148164.89000000001</v>
      </c>
      <c r="F67" s="10"/>
      <c r="G67" s="5"/>
    </row>
    <row r="68" spans="1:7" x14ac:dyDescent="0.25">
      <c r="D68" s="5">
        <v>2025</v>
      </c>
      <c r="E68" s="7">
        <v>152320.93</v>
      </c>
      <c r="F68" s="10"/>
      <c r="G68" s="5"/>
    </row>
    <row r="69" spans="1:7" x14ac:dyDescent="0.25">
      <c r="B69" s="10"/>
      <c r="C69" s="10"/>
    </row>
    <row r="70" spans="1:7" x14ac:dyDescent="0.25">
      <c r="A70" s="14" t="s">
        <v>1</v>
      </c>
    </row>
    <row r="71" spans="1:7" x14ac:dyDescent="0.25">
      <c r="A71" s="14"/>
    </row>
    <row r="72" spans="1:7" x14ac:dyDescent="0.25">
      <c r="A72" s="23" t="s">
        <v>252</v>
      </c>
    </row>
    <row r="73" spans="1:7" x14ac:dyDescent="0.25">
      <c r="A73" s="23" t="s">
        <v>253</v>
      </c>
    </row>
    <row r="74" spans="1:7" x14ac:dyDescent="0.25">
      <c r="A74" s="23" t="s">
        <v>254</v>
      </c>
    </row>
  </sheetData>
  <printOptions horizontalCentered="1"/>
  <pageMargins left="0.75" right="0.75" top="0.75" bottom="0.75" header="0.5" footer="0.5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79"/>
  <sheetViews>
    <sheetView tabSelected="1" zoomScaleNormal="100" workbookViewId="0">
      <pane xSplit="5" ySplit="7" topLeftCell="F8" activePane="bottomRight" state="frozen"/>
      <selection pane="topRight" activeCell="C1" sqref="C1"/>
      <selection pane="bottomLeft" activeCell="A8" sqref="A8"/>
      <selection pane="bottomRight" activeCell="F8" sqref="F8"/>
    </sheetView>
  </sheetViews>
  <sheetFormatPr defaultColWidth="9.109375" defaultRowHeight="13.2" x14ac:dyDescent="0.25"/>
  <cols>
    <col min="1" max="1" width="7.44140625" style="21" hidden="1" customWidth="1"/>
    <col min="2" max="2" width="3" style="21" hidden="1" customWidth="1"/>
    <col min="3" max="3" width="26.88671875" style="21" hidden="1" customWidth="1"/>
    <col min="4" max="4" width="7.33203125" style="5" customWidth="1"/>
    <col min="5" max="5" width="30.88671875" style="5" bestFit="1" customWidth="1"/>
    <col min="6" max="31" width="9.33203125" style="5" customWidth="1"/>
    <col min="32" max="32" width="9.33203125" style="9" customWidth="1"/>
    <col min="33" max="33" width="2.88671875" style="5" customWidth="1"/>
    <col min="34" max="35" width="9.33203125" style="5" customWidth="1"/>
    <col min="36" max="40" width="9.109375" style="5" customWidth="1"/>
    <col min="41" max="43" width="8.6640625" style="5" customWidth="1"/>
    <col min="44" max="44" width="2.33203125" style="5" customWidth="1"/>
    <col min="45" max="51" width="8.6640625" style="5" customWidth="1"/>
    <col min="52" max="16384" width="9.109375" style="5"/>
  </cols>
  <sheetData>
    <row r="1" spans="1:68" x14ac:dyDescent="0.25">
      <c r="A1" s="21" t="s">
        <v>182</v>
      </c>
      <c r="D1" s="2" t="s">
        <v>33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  <c r="AP1" s="3"/>
      <c r="AQ1" s="3"/>
      <c r="AR1" s="3"/>
      <c r="AS1" s="3"/>
      <c r="AT1" s="2"/>
      <c r="AU1" s="2"/>
      <c r="AV1" s="2"/>
      <c r="AW1" s="4"/>
      <c r="AX1" s="2"/>
      <c r="AY1" s="2"/>
      <c r="AZ1" s="2"/>
      <c r="BA1" s="2"/>
    </row>
    <row r="2" spans="1:68" x14ac:dyDescent="0.25">
      <c r="A2" s="21" t="s">
        <v>183</v>
      </c>
      <c r="D2" s="2" t="s">
        <v>59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3"/>
      <c r="AP2" s="3"/>
      <c r="AQ2" s="3"/>
      <c r="AR2" s="3"/>
      <c r="AS2" s="3"/>
      <c r="AT2" s="2"/>
      <c r="AU2" s="2"/>
      <c r="AV2" s="2"/>
      <c r="AW2" s="4"/>
      <c r="AX2" s="2"/>
      <c r="AY2" s="2"/>
      <c r="AZ2" s="2"/>
      <c r="BA2" s="2"/>
    </row>
    <row r="3" spans="1:68" x14ac:dyDescent="0.25">
      <c r="A3" s="21" t="s">
        <v>184</v>
      </c>
      <c r="D3" s="28" t="s">
        <v>246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3"/>
      <c r="AP3" s="3"/>
      <c r="AQ3" s="3"/>
      <c r="AR3" s="3"/>
      <c r="AS3" s="3"/>
      <c r="AT3" s="2"/>
      <c r="AU3" s="2"/>
      <c r="AV3" s="2"/>
      <c r="AW3" s="4"/>
      <c r="AX3" s="2"/>
      <c r="AY3" s="2"/>
      <c r="AZ3" s="2"/>
      <c r="BA3" s="2"/>
    </row>
    <row r="4" spans="1:68" x14ac:dyDescent="0.25">
      <c r="A4" s="21" t="s">
        <v>185</v>
      </c>
      <c r="D4" s="2" t="s">
        <v>274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3"/>
      <c r="AP4" s="3"/>
      <c r="AQ4" s="3"/>
      <c r="AR4" s="3"/>
      <c r="AS4" s="3"/>
      <c r="AT4" s="2"/>
      <c r="AU4" s="2"/>
      <c r="AV4" s="2"/>
      <c r="AW4" s="4"/>
      <c r="AX4" s="2"/>
      <c r="AY4" s="2"/>
      <c r="AZ4" s="2"/>
      <c r="BA4" s="2"/>
    </row>
    <row r="5" spans="1:68" x14ac:dyDescent="0.25">
      <c r="A5" s="21" t="s">
        <v>186</v>
      </c>
    </row>
    <row r="6" spans="1:68" x14ac:dyDescent="0.25">
      <c r="A6" s="21" t="s">
        <v>187</v>
      </c>
      <c r="D6" s="9" t="s">
        <v>25</v>
      </c>
      <c r="E6" s="1"/>
      <c r="F6" s="9">
        <v>1965</v>
      </c>
      <c r="G6" s="9">
        <v>1966</v>
      </c>
      <c r="H6" s="9">
        <v>1967</v>
      </c>
      <c r="I6" s="9">
        <v>1968</v>
      </c>
      <c r="J6" s="9">
        <v>1969</v>
      </c>
      <c r="K6" s="9">
        <v>1970</v>
      </c>
      <c r="L6" s="9">
        <v>1971</v>
      </c>
      <c r="M6" s="9">
        <v>1972</v>
      </c>
      <c r="N6" s="9">
        <v>1973</v>
      </c>
      <c r="O6" s="9">
        <v>1974</v>
      </c>
      <c r="P6" s="9">
        <v>1975</v>
      </c>
      <c r="Q6" s="9">
        <v>1976</v>
      </c>
      <c r="R6" s="9">
        <v>1977</v>
      </c>
      <c r="S6" s="9">
        <v>1978</v>
      </c>
      <c r="T6" s="9">
        <v>1979</v>
      </c>
      <c r="U6" s="9">
        <v>1980</v>
      </c>
      <c r="V6" s="9">
        <v>1981</v>
      </c>
      <c r="W6" s="9">
        <v>1982</v>
      </c>
      <c r="X6" s="9">
        <v>1983</v>
      </c>
      <c r="Y6" s="9">
        <v>1984</v>
      </c>
      <c r="Z6" s="9">
        <v>1985</v>
      </c>
      <c r="AA6" s="9">
        <v>1986</v>
      </c>
      <c r="AB6" s="9">
        <v>1987</v>
      </c>
      <c r="AC6" s="9">
        <v>1988</v>
      </c>
      <c r="AD6" s="9">
        <v>1989</v>
      </c>
      <c r="AE6" s="9">
        <v>1990</v>
      </c>
      <c r="AF6" s="9">
        <v>1991</v>
      </c>
      <c r="AG6" s="9"/>
      <c r="AH6" s="9">
        <v>1992</v>
      </c>
      <c r="AI6" s="9">
        <v>1993</v>
      </c>
      <c r="AJ6" s="9">
        <v>1994</v>
      </c>
      <c r="AK6" s="9">
        <v>1995</v>
      </c>
      <c r="AL6" s="9">
        <v>1996</v>
      </c>
      <c r="AM6" s="9">
        <v>1997</v>
      </c>
      <c r="AN6" s="11">
        <v>1998</v>
      </c>
      <c r="AO6" s="11">
        <v>1999</v>
      </c>
      <c r="AP6" s="11">
        <v>2000</v>
      </c>
      <c r="AQ6" s="11">
        <v>2001</v>
      </c>
      <c r="AR6" s="11"/>
      <c r="AS6" s="11">
        <v>2002</v>
      </c>
      <c r="AT6" s="11">
        <v>2003</v>
      </c>
      <c r="AU6" s="11">
        <v>2004</v>
      </c>
      <c r="AV6" s="11">
        <v>2005</v>
      </c>
      <c r="AW6" s="11">
        <v>2006</v>
      </c>
      <c r="AX6" s="11">
        <v>2007</v>
      </c>
      <c r="AY6" s="11">
        <v>2008</v>
      </c>
      <c r="AZ6" s="11">
        <v>2009</v>
      </c>
      <c r="BA6" s="11">
        <v>2010</v>
      </c>
      <c r="BB6" s="11">
        <v>2011</v>
      </c>
      <c r="BC6" s="11">
        <v>2012</v>
      </c>
      <c r="BD6" s="11">
        <v>2013</v>
      </c>
      <c r="BE6" s="11">
        <v>2014</v>
      </c>
      <c r="BF6" s="11">
        <v>2015</v>
      </c>
      <c r="BG6" s="11">
        <v>2016</v>
      </c>
      <c r="BH6" s="11">
        <v>2017</v>
      </c>
      <c r="BI6" s="11">
        <v>2018</v>
      </c>
      <c r="BJ6" s="11">
        <v>2019</v>
      </c>
      <c r="BK6" s="11">
        <v>2020</v>
      </c>
      <c r="BL6" s="11">
        <v>2021</v>
      </c>
      <c r="BM6" s="11">
        <v>2022</v>
      </c>
      <c r="BN6" s="11">
        <v>2023</v>
      </c>
      <c r="BO6" s="11">
        <v>2024</v>
      </c>
      <c r="BP6" s="11">
        <v>2025</v>
      </c>
    </row>
    <row r="7" spans="1:68" x14ac:dyDescent="0.25">
      <c r="A7" s="5"/>
      <c r="B7" s="5"/>
      <c r="C7" s="5"/>
      <c r="D7" s="6" t="s">
        <v>48</v>
      </c>
      <c r="E7" s="16" t="s">
        <v>26</v>
      </c>
      <c r="F7" s="6" t="s">
        <v>28</v>
      </c>
      <c r="G7" s="6" t="s">
        <v>28</v>
      </c>
      <c r="H7" s="6" t="s">
        <v>28</v>
      </c>
      <c r="I7" s="6" t="s">
        <v>28</v>
      </c>
      <c r="J7" s="6" t="s">
        <v>28</v>
      </c>
      <c r="K7" s="6" t="s">
        <v>28</v>
      </c>
      <c r="L7" s="6" t="s">
        <v>28</v>
      </c>
      <c r="M7" s="6" t="s">
        <v>28</v>
      </c>
      <c r="N7" s="6" t="s">
        <v>28</v>
      </c>
      <c r="O7" s="6" t="s">
        <v>28</v>
      </c>
      <c r="P7" s="6" t="s">
        <v>28</v>
      </c>
      <c r="Q7" s="6" t="s">
        <v>28</v>
      </c>
      <c r="R7" s="6" t="s">
        <v>28</v>
      </c>
      <c r="S7" s="6" t="s">
        <v>28</v>
      </c>
      <c r="T7" s="6" t="s">
        <v>28</v>
      </c>
      <c r="U7" s="6" t="s">
        <v>28</v>
      </c>
      <c r="V7" s="6" t="s">
        <v>28</v>
      </c>
      <c r="W7" s="6" t="s">
        <v>28</v>
      </c>
      <c r="X7" s="6" t="s">
        <v>28</v>
      </c>
      <c r="Y7" s="6" t="s">
        <v>28</v>
      </c>
      <c r="Z7" s="6" t="s">
        <v>28</v>
      </c>
      <c r="AA7" s="6" t="s">
        <v>28</v>
      </c>
      <c r="AB7" s="6" t="s">
        <v>28</v>
      </c>
      <c r="AC7" s="6" t="s">
        <v>28</v>
      </c>
      <c r="AD7" s="6" t="s">
        <v>28</v>
      </c>
      <c r="AE7" s="6" t="s">
        <v>28</v>
      </c>
      <c r="AF7" s="6" t="s">
        <v>28</v>
      </c>
      <c r="AG7" s="6"/>
      <c r="AH7" s="6" t="s">
        <v>28</v>
      </c>
      <c r="AI7" s="6" t="s">
        <v>28</v>
      </c>
      <c r="AJ7" s="6" t="s">
        <v>28</v>
      </c>
      <c r="AK7" s="6" t="s">
        <v>28</v>
      </c>
      <c r="AL7" s="6" t="s">
        <v>28</v>
      </c>
      <c r="AM7" s="6" t="s">
        <v>28</v>
      </c>
      <c r="AN7" s="17" t="s">
        <v>28</v>
      </c>
      <c r="AO7" s="17" t="s">
        <v>28</v>
      </c>
      <c r="AP7" s="17" t="s">
        <v>28</v>
      </c>
      <c r="AQ7" s="17" t="s">
        <v>28</v>
      </c>
      <c r="AR7" s="17"/>
      <c r="AS7" s="17" t="s">
        <v>28</v>
      </c>
      <c r="AT7" s="17" t="s">
        <v>28</v>
      </c>
      <c r="AU7" s="17" t="s">
        <v>28</v>
      </c>
      <c r="AV7" s="17" t="s">
        <v>28</v>
      </c>
      <c r="AW7" s="17" t="s">
        <v>28</v>
      </c>
      <c r="AX7" s="17" t="s">
        <v>28</v>
      </c>
      <c r="AY7" s="17" t="s">
        <v>28</v>
      </c>
      <c r="AZ7" s="17" t="s">
        <v>28</v>
      </c>
      <c r="BA7" s="17" t="s">
        <v>28</v>
      </c>
      <c r="BB7" s="17" t="s">
        <v>28</v>
      </c>
      <c r="BC7" s="17" t="s">
        <v>28</v>
      </c>
      <c r="BD7" s="17" t="s">
        <v>28</v>
      </c>
      <c r="BE7" s="17" t="s">
        <v>28</v>
      </c>
      <c r="BF7" s="17" t="s">
        <v>28</v>
      </c>
      <c r="BG7" s="17" t="s">
        <v>28</v>
      </c>
      <c r="BH7" s="17" t="s">
        <v>28</v>
      </c>
      <c r="BI7" s="17" t="s">
        <v>28</v>
      </c>
      <c r="BJ7" s="17" t="s">
        <v>28</v>
      </c>
      <c r="BK7" s="17" t="s">
        <v>28</v>
      </c>
      <c r="BL7" s="17" t="s">
        <v>28</v>
      </c>
      <c r="BM7" s="17" t="s">
        <v>28</v>
      </c>
      <c r="BN7" s="17" t="s">
        <v>28</v>
      </c>
      <c r="BO7" s="17" t="s">
        <v>28</v>
      </c>
      <c r="BP7" s="17" t="s">
        <v>28</v>
      </c>
    </row>
    <row r="8" spans="1:68" x14ac:dyDescent="0.25">
      <c r="A8" s="5"/>
      <c r="B8" s="5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G8" s="1"/>
      <c r="AH8" s="1"/>
      <c r="AI8" s="1"/>
      <c r="AJ8" s="1"/>
      <c r="AK8" s="1"/>
      <c r="AL8" s="1"/>
      <c r="AM8" s="1"/>
      <c r="AN8" s="10"/>
      <c r="AO8" s="10"/>
      <c r="AP8" s="10"/>
      <c r="AQ8" s="10"/>
      <c r="AR8" s="9"/>
      <c r="AS8" s="9"/>
      <c r="AT8" s="9"/>
      <c r="AU8" s="9"/>
      <c r="AV8" s="10"/>
      <c r="AW8" s="9"/>
    </row>
    <row r="9" spans="1:68" x14ac:dyDescent="0.25">
      <c r="A9" s="21">
        <v>503</v>
      </c>
      <c r="B9" s="22">
        <v>0</v>
      </c>
      <c r="C9" s="5" t="s">
        <v>188</v>
      </c>
      <c r="D9" s="9">
        <v>503</v>
      </c>
      <c r="E9" s="21" t="s">
        <v>21</v>
      </c>
      <c r="F9" s="18">
        <v>1828</v>
      </c>
      <c r="G9" s="18">
        <v>1925</v>
      </c>
      <c r="H9" s="18" t="s">
        <v>114</v>
      </c>
      <c r="I9" s="18" t="s">
        <v>115</v>
      </c>
      <c r="J9" s="18" t="s">
        <v>116</v>
      </c>
      <c r="K9" s="18" t="s">
        <v>117</v>
      </c>
      <c r="L9" s="18" t="s">
        <v>118</v>
      </c>
      <c r="M9" s="18" t="s">
        <v>119</v>
      </c>
      <c r="N9" s="18" t="s">
        <v>120</v>
      </c>
      <c r="O9" s="18" t="s">
        <v>121</v>
      </c>
      <c r="P9" s="18" t="s">
        <v>122</v>
      </c>
      <c r="Q9" s="18" t="s">
        <v>123</v>
      </c>
      <c r="R9" s="18" t="s">
        <v>124</v>
      </c>
      <c r="S9" s="18" t="s">
        <v>125</v>
      </c>
      <c r="T9" s="18" t="s">
        <v>126</v>
      </c>
      <c r="U9" s="18" t="s">
        <v>127</v>
      </c>
      <c r="V9" s="18" t="s">
        <v>128</v>
      </c>
      <c r="W9" s="18" t="s">
        <v>129</v>
      </c>
      <c r="X9" s="18" t="s">
        <v>169</v>
      </c>
      <c r="Y9" s="18" t="s">
        <v>170</v>
      </c>
      <c r="Z9" s="18" t="s">
        <v>171</v>
      </c>
      <c r="AA9" s="18" t="s">
        <v>80</v>
      </c>
      <c r="AB9" s="18" t="s">
        <v>81</v>
      </c>
      <c r="AC9" s="18" t="s">
        <v>82</v>
      </c>
      <c r="AD9" s="18" t="s">
        <v>83</v>
      </c>
      <c r="AE9" s="18" t="s">
        <v>84</v>
      </c>
      <c r="AF9" s="10">
        <v>4067</v>
      </c>
      <c r="AG9" s="1" t="s">
        <v>78</v>
      </c>
      <c r="AH9" s="10">
        <v>4320</v>
      </c>
      <c r="AI9" s="10">
        <v>4134</v>
      </c>
      <c r="AJ9" s="10">
        <v>4209.43</v>
      </c>
      <c r="AK9" s="10">
        <v>3906.079999</v>
      </c>
      <c r="AL9" s="10">
        <v>4013.1666666666001</v>
      </c>
      <c r="AM9" s="10">
        <v>3983.0066666665998</v>
      </c>
      <c r="AN9" s="10">
        <v>4014.78</v>
      </c>
      <c r="AO9" s="10">
        <v>3980</v>
      </c>
      <c r="AP9" s="10">
        <v>3810.3806666666701</v>
      </c>
      <c r="AQ9" s="10">
        <v>3879.57</v>
      </c>
      <c r="AR9" s="10"/>
      <c r="AS9" s="10">
        <v>4080.607</v>
      </c>
      <c r="AT9" s="10">
        <v>4044.2530000000002</v>
      </c>
      <c r="AU9" s="10">
        <v>4175.46</v>
      </c>
      <c r="AV9" s="10">
        <v>3975.3133332999996</v>
      </c>
      <c r="AW9" s="10">
        <v>3931.5466666000002</v>
      </c>
      <c r="AX9" s="10">
        <v>3905.2933333000001</v>
      </c>
      <c r="AY9" s="10">
        <v>3651.1266666000001</v>
      </c>
      <c r="AZ9" s="10">
        <v>3722.1533333000002</v>
      </c>
      <c r="BA9" s="10">
        <v>4030.7733333000001</v>
      </c>
      <c r="BB9" s="10">
        <v>3872.3933333</v>
      </c>
      <c r="BC9" s="10">
        <v>3761.38</v>
      </c>
      <c r="BD9" s="10">
        <v>3901.7266666</v>
      </c>
      <c r="BE9" s="10">
        <v>3634.94</v>
      </c>
      <c r="BF9" s="10">
        <v>3125.72</v>
      </c>
      <c r="BG9" s="10">
        <v>3215</v>
      </c>
      <c r="BH9" s="25">
        <v>2834.83</v>
      </c>
      <c r="BI9" s="7">
        <v>2576.75</v>
      </c>
      <c r="BJ9" s="7">
        <v>2533.2399999999998</v>
      </c>
      <c r="BK9" s="7">
        <v>2222.23</v>
      </c>
      <c r="BL9" s="7">
        <v>2134.15</v>
      </c>
      <c r="BM9" s="7">
        <v>2079.4299999999998</v>
      </c>
      <c r="BN9" s="7">
        <v>2113.33</v>
      </c>
      <c r="BO9" s="7">
        <v>2262.7399999999998</v>
      </c>
      <c r="BP9" s="7">
        <v>2572.91</v>
      </c>
    </row>
    <row r="10" spans="1:68" x14ac:dyDescent="0.25">
      <c r="A10" s="21">
        <v>503</v>
      </c>
      <c r="B10" s="22">
        <v>2</v>
      </c>
      <c r="C10" s="24" t="s">
        <v>189</v>
      </c>
      <c r="D10" s="9"/>
      <c r="E10" s="24" t="s">
        <v>190</v>
      </c>
      <c r="F10" s="10" t="s">
        <v>65</v>
      </c>
      <c r="G10" s="10" t="s">
        <v>65</v>
      </c>
      <c r="H10" s="10">
        <v>166</v>
      </c>
      <c r="I10" s="10">
        <v>298</v>
      </c>
      <c r="J10" s="10">
        <v>326</v>
      </c>
      <c r="K10" s="10">
        <v>409</v>
      </c>
      <c r="L10" s="10">
        <v>433</v>
      </c>
      <c r="M10" s="10">
        <v>390</v>
      </c>
      <c r="N10" s="10">
        <v>416</v>
      </c>
      <c r="O10" s="10">
        <v>466</v>
      </c>
      <c r="P10" s="10">
        <v>429</v>
      </c>
      <c r="Q10" s="10">
        <v>494</v>
      </c>
      <c r="R10" s="10">
        <v>561</v>
      </c>
      <c r="S10" s="10">
        <v>620</v>
      </c>
      <c r="T10" s="10">
        <v>478</v>
      </c>
      <c r="U10" s="10">
        <v>699</v>
      </c>
      <c r="V10" s="10">
        <v>664</v>
      </c>
      <c r="W10" s="10">
        <v>627</v>
      </c>
      <c r="X10" s="10">
        <v>671</v>
      </c>
      <c r="Y10" s="10">
        <v>650</v>
      </c>
      <c r="Z10" s="10">
        <v>617</v>
      </c>
      <c r="AA10" s="10">
        <v>578</v>
      </c>
      <c r="AB10" s="10">
        <v>571</v>
      </c>
      <c r="AC10" s="10">
        <v>560</v>
      </c>
      <c r="AD10" s="10">
        <v>543</v>
      </c>
      <c r="AE10" s="10">
        <v>554</v>
      </c>
      <c r="AF10" s="10" t="s">
        <v>65</v>
      </c>
      <c r="AG10" s="1"/>
      <c r="AH10" s="10" t="s">
        <v>65</v>
      </c>
      <c r="AI10" s="10" t="s">
        <v>65</v>
      </c>
      <c r="AJ10" s="10" t="s">
        <v>65</v>
      </c>
      <c r="AK10" s="10" t="s">
        <v>65</v>
      </c>
      <c r="AL10" s="10" t="s">
        <v>65</v>
      </c>
      <c r="AM10" s="10" t="s">
        <v>65</v>
      </c>
      <c r="AN10" s="10" t="s">
        <v>65</v>
      </c>
      <c r="AO10" s="10" t="s">
        <v>65</v>
      </c>
      <c r="AP10" s="10" t="s">
        <v>65</v>
      </c>
      <c r="AQ10" s="10" t="s">
        <v>65</v>
      </c>
      <c r="AR10" s="10"/>
      <c r="AS10" s="10" t="s">
        <v>65</v>
      </c>
      <c r="AT10" s="10" t="s">
        <v>65</v>
      </c>
      <c r="AU10" s="10" t="s">
        <v>65</v>
      </c>
      <c r="AV10" s="10" t="s">
        <v>65</v>
      </c>
      <c r="AW10" s="10" t="s">
        <v>65</v>
      </c>
      <c r="AX10" s="10" t="s">
        <v>65</v>
      </c>
      <c r="AY10" s="10" t="s">
        <v>65</v>
      </c>
      <c r="AZ10" s="10" t="s">
        <v>65</v>
      </c>
      <c r="BA10" s="10" t="s">
        <v>65</v>
      </c>
      <c r="BB10" s="10" t="s">
        <v>65</v>
      </c>
      <c r="BC10" s="10" t="s">
        <v>65</v>
      </c>
      <c r="BD10" s="10" t="s">
        <v>65</v>
      </c>
      <c r="BE10" s="10" t="s">
        <v>65</v>
      </c>
      <c r="BF10" s="10" t="s">
        <v>65</v>
      </c>
      <c r="BG10" s="10" t="s">
        <v>65</v>
      </c>
      <c r="BH10" s="10" t="s">
        <v>65</v>
      </c>
      <c r="BI10" s="10" t="s">
        <v>65</v>
      </c>
      <c r="BJ10" s="10" t="s">
        <v>65</v>
      </c>
      <c r="BK10" s="10" t="s">
        <v>65</v>
      </c>
      <c r="BL10" s="10" t="s">
        <v>65</v>
      </c>
      <c r="BM10" s="10" t="s">
        <v>65</v>
      </c>
      <c r="BN10" s="10" t="s">
        <v>65</v>
      </c>
      <c r="BO10" s="10" t="s">
        <v>65</v>
      </c>
      <c r="BP10" s="10" t="s">
        <v>65</v>
      </c>
    </row>
    <row r="11" spans="1:68" x14ac:dyDescent="0.25">
      <c r="A11" s="21">
        <v>503</v>
      </c>
      <c r="B11" s="22">
        <v>1</v>
      </c>
      <c r="C11" s="24" t="s">
        <v>191</v>
      </c>
      <c r="D11" s="9"/>
      <c r="E11" s="24" t="s">
        <v>238</v>
      </c>
      <c r="F11" s="10" t="s">
        <v>65</v>
      </c>
      <c r="G11" s="10" t="s">
        <v>65</v>
      </c>
      <c r="H11" s="10">
        <v>1497</v>
      </c>
      <c r="I11" s="10">
        <v>1916</v>
      </c>
      <c r="J11" s="10">
        <v>2175</v>
      </c>
      <c r="K11" s="10">
        <v>2669</v>
      </c>
      <c r="L11" s="10">
        <v>2712</v>
      </c>
      <c r="M11" s="10">
        <v>3462</v>
      </c>
      <c r="N11" s="10">
        <v>3382</v>
      </c>
      <c r="O11" s="10">
        <v>3289</v>
      </c>
      <c r="P11" s="10">
        <v>3804</v>
      </c>
      <c r="Q11" s="10">
        <v>3528</v>
      </c>
      <c r="R11" s="10">
        <v>3039</v>
      </c>
      <c r="S11" s="10">
        <v>2941</v>
      </c>
      <c r="T11" s="10">
        <v>2420</v>
      </c>
      <c r="U11" s="10">
        <v>3234</v>
      </c>
      <c r="V11" s="10">
        <v>3451</v>
      </c>
      <c r="W11" s="10">
        <v>3165</v>
      </c>
      <c r="X11" s="10">
        <v>3230</v>
      </c>
      <c r="Y11" s="10">
        <v>3029</v>
      </c>
      <c r="Z11" s="10">
        <v>2884</v>
      </c>
      <c r="AA11" s="10">
        <v>3129</v>
      </c>
      <c r="AB11" s="10">
        <v>2893</v>
      </c>
      <c r="AC11" s="10">
        <v>3006</v>
      </c>
      <c r="AD11" s="10">
        <v>2982</v>
      </c>
      <c r="AE11" s="10">
        <v>3258</v>
      </c>
      <c r="AF11" s="10" t="s">
        <v>65</v>
      </c>
      <c r="AG11" s="1"/>
      <c r="AH11" s="10" t="s">
        <v>65</v>
      </c>
      <c r="AI11" s="10" t="s">
        <v>65</v>
      </c>
      <c r="AJ11" s="10" t="s">
        <v>65</v>
      </c>
      <c r="AK11" s="10" t="s">
        <v>65</v>
      </c>
      <c r="AL11" s="10" t="s">
        <v>65</v>
      </c>
      <c r="AM11" s="10" t="s">
        <v>65</v>
      </c>
      <c r="AN11" s="10" t="s">
        <v>65</v>
      </c>
      <c r="AO11" s="10" t="s">
        <v>65</v>
      </c>
      <c r="AP11" s="10" t="s">
        <v>65</v>
      </c>
      <c r="AQ11" s="10" t="s">
        <v>65</v>
      </c>
      <c r="AR11" s="10"/>
      <c r="AS11" s="10" t="s">
        <v>65</v>
      </c>
      <c r="AT11" s="10" t="s">
        <v>65</v>
      </c>
      <c r="AU11" s="10" t="s">
        <v>65</v>
      </c>
      <c r="AV11" s="10" t="s">
        <v>65</v>
      </c>
      <c r="AW11" s="10" t="s">
        <v>65</v>
      </c>
      <c r="AX11" s="10" t="s">
        <v>65</v>
      </c>
      <c r="AY11" s="10" t="s">
        <v>65</v>
      </c>
      <c r="AZ11" s="10" t="s">
        <v>65</v>
      </c>
      <c r="BA11" s="10" t="s">
        <v>65</v>
      </c>
      <c r="BB11" s="10" t="s">
        <v>65</v>
      </c>
      <c r="BC11" s="10" t="s">
        <v>65</v>
      </c>
      <c r="BD11" s="10" t="s">
        <v>65</v>
      </c>
      <c r="BE11" s="10" t="s">
        <v>65</v>
      </c>
      <c r="BF11" s="10" t="s">
        <v>65</v>
      </c>
      <c r="BG11" s="10" t="s">
        <v>65</v>
      </c>
      <c r="BH11" s="10" t="s">
        <v>65</v>
      </c>
      <c r="BI11" s="10" t="s">
        <v>65</v>
      </c>
      <c r="BJ11" s="10" t="s">
        <v>65</v>
      </c>
      <c r="BK11" s="10" t="s">
        <v>65</v>
      </c>
      <c r="BL11" s="10" t="s">
        <v>65</v>
      </c>
      <c r="BM11" s="10" t="s">
        <v>65</v>
      </c>
      <c r="BN11" s="10" t="s">
        <v>65</v>
      </c>
      <c r="BO11" s="10" t="s">
        <v>65</v>
      </c>
      <c r="BP11" s="10" t="s">
        <v>65</v>
      </c>
    </row>
    <row r="12" spans="1:68" x14ac:dyDescent="0.25">
      <c r="A12" s="21">
        <v>518</v>
      </c>
      <c r="B12" s="22">
        <v>1</v>
      </c>
      <c r="C12" s="5" t="s">
        <v>232</v>
      </c>
      <c r="D12" s="9">
        <v>518</v>
      </c>
      <c r="E12" s="21" t="s">
        <v>22</v>
      </c>
      <c r="F12" s="10" t="s">
        <v>65</v>
      </c>
      <c r="G12" s="10" t="s">
        <v>65</v>
      </c>
      <c r="H12" s="10">
        <v>350</v>
      </c>
      <c r="I12" s="10">
        <v>631</v>
      </c>
      <c r="J12" s="10">
        <v>882</v>
      </c>
      <c r="K12" s="10">
        <v>955</v>
      </c>
      <c r="L12" s="10">
        <v>1055</v>
      </c>
      <c r="M12" s="10">
        <v>1018</v>
      </c>
      <c r="N12" s="10">
        <v>964</v>
      </c>
      <c r="O12" s="10">
        <v>944</v>
      </c>
      <c r="P12" s="10">
        <v>1199</v>
      </c>
      <c r="Q12" s="10">
        <v>1073</v>
      </c>
      <c r="R12" s="10">
        <v>1199</v>
      </c>
      <c r="S12" s="10">
        <v>1024</v>
      </c>
      <c r="T12" s="10">
        <v>1444</v>
      </c>
      <c r="U12" s="10">
        <v>1576</v>
      </c>
      <c r="V12" s="10">
        <v>1691</v>
      </c>
      <c r="W12" s="10">
        <v>1738</v>
      </c>
      <c r="X12" s="10">
        <v>1761</v>
      </c>
      <c r="Y12" s="10">
        <v>1660</v>
      </c>
      <c r="Z12" s="10">
        <v>1483</v>
      </c>
      <c r="AA12" s="10">
        <v>1384</v>
      </c>
      <c r="AB12" s="10">
        <v>1431</v>
      </c>
      <c r="AC12" s="10">
        <v>1494</v>
      </c>
      <c r="AD12" s="10">
        <v>1435</v>
      </c>
      <c r="AE12" s="10">
        <v>1433</v>
      </c>
      <c r="AF12" s="10">
        <v>1527</v>
      </c>
      <c r="AG12" s="1"/>
      <c r="AH12" s="10">
        <v>1547</v>
      </c>
      <c r="AI12" s="10">
        <v>1530</v>
      </c>
      <c r="AJ12" s="10">
        <v>1460.3666599999999</v>
      </c>
      <c r="AK12" s="10">
        <v>1591.3</v>
      </c>
      <c r="AL12" s="10">
        <v>1541.7</v>
      </c>
      <c r="AM12" s="10">
        <v>1512.2666666666</v>
      </c>
      <c r="AN12" s="10">
        <v>1575.833333333333</v>
      </c>
      <c r="AO12" s="10">
        <v>1540.93</v>
      </c>
      <c r="AP12" s="10">
        <v>1660.9666666666701</v>
      </c>
      <c r="AQ12" s="10">
        <v>1781.2666666666701</v>
      </c>
      <c r="AR12" s="10"/>
      <c r="AS12" s="10">
        <v>1999.4970000000001</v>
      </c>
      <c r="AT12" s="10">
        <v>1989.567</v>
      </c>
      <c r="AU12" s="10">
        <v>2092.6999999999998</v>
      </c>
      <c r="AV12" s="10">
        <v>2010.5</v>
      </c>
      <c r="AW12" s="10">
        <v>1833.8333333</v>
      </c>
      <c r="AX12" s="10">
        <v>1656.4333333</v>
      </c>
      <c r="AY12" s="10">
        <v>1600.3666665999999</v>
      </c>
      <c r="AZ12" s="10">
        <v>1716</v>
      </c>
      <c r="BA12" s="10">
        <v>1643.4333333</v>
      </c>
      <c r="BB12" s="10">
        <v>1536.7</v>
      </c>
      <c r="BC12" s="10">
        <v>1579.5666666</v>
      </c>
      <c r="BD12" s="7">
        <v>1498.2333332999999</v>
      </c>
      <c r="BE12" s="7">
        <v>1416.3666665999999</v>
      </c>
      <c r="BF12" s="10">
        <v>1333.4333333</v>
      </c>
      <c r="BG12" s="10">
        <v>1311</v>
      </c>
      <c r="BH12" s="25">
        <v>1275.7</v>
      </c>
      <c r="BI12" s="7">
        <v>1203.3</v>
      </c>
      <c r="BJ12" s="7">
        <v>1217.33</v>
      </c>
      <c r="BK12" s="7">
        <v>1075.9000000000001</v>
      </c>
      <c r="BL12" s="7">
        <v>1043.43</v>
      </c>
      <c r="BM12" s="7">
        <v>1038.53</v>
      </c>
      <c r="BN12" s="7">
        <v>1053.4000000000001</v>
      </c>
      <c r="BO12" s="7">
        <v>1009.53</v>
      </c>
      <c r="BP12" s="7">
        <v>1020.97</v>
      </c>
    </row>
    <row r="13" spans="1:68" x14ac:dyDescent="0.25">
      <c r="A13" s="21">
        <v>508</v>
      </c>
      <c r="B13" s="22">
        <v>0</v>
      </c>
      <c r="C13" s="5" t="s">
        <v>23</v>
      </c>
      <c r="D13" s="9">
        <v>508</v>
      </c>
      <c r="E13" s="21" t="s">
        <v>192</v>
      </c>
      <c r="F13" s="18" t="s">
        <v>130</v>
      </c>
      <c r="G13" s="18" t="s">
        <v>131</v>
      </c>
      <c r="H13" s="18" t="s">
        <v>132</v>
      </c>
      <c r="I13" s="18" t="s">
        <v>133</v>
      </c>
      <c r="J13" s="18" t="s">
        <v>134</v>
      </c>
      <c r="K13" s="18" t="s">
        <v>135</v>
      </c>
      <c r="L13" s="18" t="s">
        <v>136</v>
      </c>
      <c r="M13" s="18" t="s">
        <v>137</v>
      </c>
      <c r="N13" s="18" t="s">
        <v>138</v>
      </c>
      <c r="O13" s="18" t="s">
        <v>139</v>
      </c>
      <c r="P13" s="18" t="s">
        <v>140</v>
      </c>
      <c r="Q13" s="18" t="s">
        <v>141</v>
      </c>
      <c r="R13" s="18" t="s">
        <v>142</v>
      </c>
      <c r="S13" s="18" t="s">
        <v>143</v>
      </c>
      <c r="T13" s="18" t="s">
        <v>144</v>
      </c>
      <c r="U13" s="18" t="s">
        <v>145</v>
      </c>
      <c r="V13" s="18" t="s">
        <v>146</v>
      </c>
      <c r="W13" s="18" t="s">
        <v>147</v>
      </c>
      <c r="X13" s="18" t="s">
        <v>172</v>
      </c>
      <c r="Y13" s="18" t="s">
        <v>173</v>
      </c>
      <c r="Z13" s="18" t="s">
        <v>174</v>
      </c>
      <c r="AA13" s="18" t="s">
        <v>85</v>
      </c>
      <c r="AB13" s="18" t="s">
        <v>86</v>
      </c>
      <c r="AC13" s="18" t="s">
        <v>87</v>
      </c>
      <c r="AD13" s="18" t="s">
        <v>88</v>
      </c>
      <c r="AE13" s="18" t="s">
        <v>89</v>
      </c>
      <c r="AF13" s="18" t="s">
        <v>90</v>
      </c>
      <c r="AG13" s="1"/>
      <c r="AH13" s="10" t="s">
        <v>66</v>
      </c>
      <c r="AI13" s="10" t="s">
        <v>67</v>
      </c>
      <c r="AJ13" s="10" t="s">
        <v>68</v>
      </c>
      <c r="AK13" s="10" t="s">
        <v>69</v>
      </c>
      <c r="AL13" s="10" t="s">
        <v>70</v>
      </c>
      <c r="AM13" s="10" t="s">
        <v>71</v>
      </c>
      <c r="AN13" s="10" t="s">
        <v>63</v>
      </c>
      <c r="AO13" s="10" t="s">
        <v>18</v>
      </c>
      <c r="AP13" s="10" t="s">
        <v>15</v>
      </c>
      <c r="AQ13" s="18" t="s">
        <v>16</v>
      </c>
      <c r="AR13" s="10"/>
      <c r="AS13" s="10" t="s">
        <v>19</v>
      </c>
      <c r="AT13" s="9" t="s">
        <v>20</v>
      </c>
      <c r="AU13" s="10" t="s">
        <v>17</v>
      </c>
      <c r="AV13" s="10" t="s">
        <v>13</v>
      </c>
      <c r="AW13" s="10" t="s">
        <v>12</v>
      </c>
      <c r="AX13" s="10" t="s">
        <v>11</v>
      </c>
      <c r="AY13" s="10" t="s">
        <v>14</v>
      </c>
      <c r="AZ13" s="10" t="s">
        <v>97</v>
      </c>
      <c r="BA13" s="10" t="s">
        <v>98</v>
      </c>
      <c r="BB13" s="10" t="s">
        <v>101</v>
      </c>
      <c r="BC13" s="18" t="s">
        <v>102</v>
      </c>
      <c r="BD13" s="18" t="s">
        <v>105</v>
      </c>
      <c r="BE13" s="18" t="s">
        <v>106</v>
      </c>
      <c r="BF13" s="18" t="s">
        <v>109</v>
      </c>
      <c r="BG13" s="18" t="s">
        <v>181</v>
      </c>
      <c r="BH13" s="27" t="s">
        <v>245</v>
      </c>
      <c r="BI13" s="18" t="s">
        <v>257</v>
      </c>
      <c r="BJ13" s="18" t="s">
        <v>260</v>
      </c>
      <c r="BK13" s="18" t="s">
        <v>261</v>
      </c>
      <c r="BL13" s="18" t="s">
        <v>263</v>
      </c>
      <c r="BM13" s="18" t="s">
        <v>265</v>
      </c>
      <c r="BN13" s="18" t="s">
        <v>267</v>
      </c>
      <c r="BO13" s="18" t="s">
        <v>269</v>
      </c>
      <c r="BP13" s="18" t="s">
        <v>275</v>
      </c>
    </row>
    <row r="14" spans="1:68" x14ac:dyDescent="0.25">
      <c r="A14" s="21">
        <v>508</v>
      </c>
      <c r="B14" s="22">
        <v>9</v>
      </c>
      <c r="C14" s="5" t="s">
        <v>193</v>
      </c>
      <c r="D14" s="9"/>
      <c r="E14" s="5" t="s">
        <v>194</v>
      </c>
      <c r="F14" s="10" t="s">
        <v>65</v>
      </c>
      <c r="G14" s="10" t="s">
        <v>65</v>
      </c>
      <c r="H14" s="10" t="s">
        <v>65</v>
      </c>
      <c r="I14" s="10" t="s">
        <v>65</v>
      </c>
      <c r="J14" s="10" t="s">
        <v>65</v>
      </c>
      <c r="K14" s="10" t="s">
        <v>65</v>
      </c>
      <c r="L14" s="10" t="s">
        <v>65</v>
      </c>
      <c r="M14" s="10" t="s">
        <v>65</v>
      </c>
      <c r="N14" s="10" t="s">
        <v>65</v>
      </c>
      <c r="O14" s="10" t="s">
        <v>65</v>
      </c>
      <c r="P14" s="10" t="s">
        <v>65</v>
      </c>
      <c r="Q14" s="10" t="s">
        <v>65</v>
      </c>
      <c r="R14" s="10">
        <v>1354</v>
      </c>
      <c r="S14" s="10">
        <v>1274</v>
      </c>
      <c r="T14" s="10">
        <v>1452</v>
      </c>
      <c r="U14" s="10">
        <v>1351</v>
      </c>
      <c r="V14" s="10">
        <v>976</v>
      </c>
      <c r="W14" s="10">
        <v>1613</v>
      </c>
      <c r="X14" s="10">
        <v>1469</v>
      </c>
      <c r="Y14" s="10">
        <v>2354</v>
      </c>
      <c r="Z14" s="10">
        <v>5900</v>
      </c>
      <c r="AA14" s="10">
        <v>6131</v>
      </c>
      <c r="AB14" s="10">
        <v>2971</v>
      </c>
      <c r="AC14" s="10">
        <v>4894</v>
      </c>
      <c r="AD14" s="10">
        <v>4929</v>
      </c>
      <c r="AE14" s="10">
        <v>3993</v>
      </c>
      <c r="AF14" s="10">
        <v>2727</v>
      </c>
      <c r="AG14" s="1"/>
      <c r="AH14" s="10">
        <v>2036</v>
      </c>
      <c r="AI14" s="10" t="s">
        <v>65</v>
      </c>
      <c r="AJ14" s="10" t="s">
        <v>65</v>
      </c>
      <c r="AK14" s="10" t="s">
        <v>65</v>
      </c>
      <c r="AL14" s="10" t="s">
        <v>65</v>
      </c>
      <c r="AM14" s="10" t="s">
        <v>65</v>
      </c>
      <c r="AN14" s="10" t="s">
        <v>65</v>
      </c>
      <c r="AO14" s="10" t="s">
        <v>65</v>
      </c>
      <c r="AP14" s="10" t="s">
        <v>65</v>
      </c>
      <c r="AQ14" s="10" t="s">
        <v>65</v>
      </c>
      <c r="AR14" s="10"/>
      <c r="AS14" s="10" t="s">
        <v>65</v>
      </c>
      <c r="AT14" s="10" t="s">
        <v>65</v>
      </c>
      <c r="AU14" s="10" t="s">
        <v>65</v>
      </c>
      <c r="AV14" s="10" t="s">
        <v>65</v>
      </c>
      <c r="AW14" s="10" t="s">
        <v>65</v>
      </c>
      <c r="AX14" s="10" t="s">
        <v>65</v>
      </c>
      <c r="AY14" s="10" t="s">
        <v>65</v>
      </c>
      <c r="AZ14" s="10" t="s">
        <v>65</v>
      </c>
      <c r="BA14" s="10" t="s">
        <v>65</v>
      </c>
      <c r="BB14" s="10" t="s">
        <v>65</v>
      </c>
      <c r="BC14" s="10" t="s">
        <v>65</v>
      </c>
      <c r="BD14" s="10" t="s">
        <v>65</v>
      </c>
      <c r="BE14" s="10" t="s">
        <v>65</v>
      </c>
      <c r="BF14" s="10" t="s">
        <v>65</v>
      </c>
      <c r="BG14" s="10" t="s">
        <v>65</v>
      </c>
      <c r="BH14" s="10" t="s">
        <v>65</v>
      </c>
      <c r="BI14" s="10" t="s">
        <v>65</v>
      </c>
      <c r="BJ14" s="10" t="s">
        <v>65</v>
      </c>
      <c r="BK14" s="10" t="s">
        <v>65</v>
      </c>
      <c r="BL14" s="10" t="s">
        <v>65</v>
      </c>
      <c r="BM14" s="10" t="s">
        <v>65</v>
      </c>
      <c r="BN14" s="10" t="s">
        <v>65</v>
      </c>
      <c r="BO14" s="10" t="s">
        <v>65</v>
      </c>
      <c r="BP14" s="10" t="s">
        <v>65</v>
      </c>
    </row>
    <row r="15" spans="1:68" x14ac:dyDescent="0.25">
      <c r="A15" s="21">
        <v>508</v>
      </c>
      <c r="B15" s="22">
        <v>2</v>
      </c>
      <c r="C15" s="5" t="s">
        <v>206</v>
      </c>
      <c r="D15" s="9"/>
      <c r="E15" s="21" t="s">
        <v>207</v>
      </c>
      <c r="F15" s="10">
        <v>2934</v>
      </c>
      <c r="G15" s="10">
        <v>3291</v>
      </c>
      <c r="H15" s="10">
        <v>3498</v>
      </c>
      <c r="I15" s="10">
        <v>3409</v>
      </c>
      <c r="J15" s="10">
        <v>3937</v>
      </c>
      <c r="K15" s="10">
        <v>4298</v>
      </c>
      <c r="L15" s="10">
        <v>4479</v>
      </c>
      <c r="M15" s="10">
        <v>4329</v>
      </c>
      <c r="N15" s="10">
        <v>4790</v>
      </c>
      <c r="O15" s="10">
        <v>4241</v>
      </c>
      <c r="P15" s="10">
        <v>5447</v>
      </c>
      <c r="Q15" s="10">
        <v>5343</v>
      </c>
      <c r="R15" s="10">
        <v>3964</v>
      </c>
      <c r="S15" s="10">
        <v>3906</v>
      </c>
      <c r="T15" s="10">
        <v>3480</v>
      </c>
      <c r="U15" s="10">
        <v>3768</v>
      </c>
      <c r="V15" s="10">
        <v>4056</v>
      </c>
      <c r="W15" s="10">
        <v>4333</v>
      </c>
      <c r="X15" s="10">
        <v>4546</v>
      </c>
      <c r="Y15" s="10">
        <v>4426</v>
      </c>
      <c r="Z15" s="10">
        <v>4136</v>
      </c>
      <c r="AA15" s="10">
        <v>4182</v>
      </c>
      <c r="AB15" s="10">
        <v>3874</v>
      </c>
      <c r="AC15" s="10">
        <v>3721</v>
      </c>
      <c r="AD15" s="10">
        <v>3763</v>
      </c>
      <c r="AE15" s="10">
        <v>3820</v>
      </c>
      <c r="AF15" s="10">
        <v>4067</v>
      </c>
      <c r="AG15" s="1"/>
      <c r="AH15" s="10">
        <v>3919</v>
      </c>
      <c r="AI15" s="10">
        <v>5243</v>
      </c>
      <c r="AJ15" s="10">
        <v>5451.1</v>
      </c>
      <c r="AK15" s="10">
        <v>4385.2666600000002</v>
      </c>
      <c r="AL15" s="10">
        <v>4003.4</v>
      </c>
      <c r="AM15" s="10">
        <v>4006.2333333332999</v>
      </c>
      <c r="AN15" s="10">
        <v>4403.0333333333338</v>
      </c>
      <c r="AO15" s="10">
        <v>4251.7</v>
      </c>
      <c r="AP15" s="10">
        <v>4227.7</v>
      </c>
      <c r="AQ15" s="10">
        <v>4333.9333333333298</v>
      </c>
      <c r="AR15" s="10"/>
      <c r="AS15" s="10">
        <v>4526.9669999999996</v>
      </c>
      <c r="AT15" s="10">
        <v>4650.6670000000004</v>
      </c>
      <c r="AU15" s="10">
        <v>4628.2</v>
      </c>
      <c r="AV15" s="10">
        <v>4429.7333332999997</v>
      </c>
      <c r="AW15" s="10">
        <v>5096.5333332999999</v>
      </c>
      <c r="AX15" s="10">
        <v>5255.7</v>
      </c>
      <c r="AY15" s="10">
        <v>5108.0333332999999</v>
      </c>
      <c r="AZ15" s="10">
        <v>5445.1333333000002</v>
      </c>
      <c r="BA15" s="10">
        <v>5682.5333332999999</v>
      </c>
      <c r="BB15" s="10">
        <v>5866.6666666000001</v>
      </c>
      <c r="BC15" s="10">
        <v>6193.6</v>
      </c>
      <c r="BD15" s="7">
        <v>6549.3333333</v>
      </c>
      <c r="BE15" s="7">
        <v>6680.0666665999997</v>
      </c>
      <c r="BF15" s="10">
        <v>6507.4333332999995</v>
      </c>
      <c r="BG15" s="10">
        <v>6046</v>
      </c>
      <c r="BH15" s="25">
        <v>6059.97</v>
      </c>
      <c r="BI15" s="7">
        <v>5835.5</v>
      </c>
      <c r="BJ15" s="7">
        <v>4913.67</v>
      </c>
      <c r="BK15" s="7">
        <v>4073.73</v>
      </c>
      <c r="BL15" s="7">
        <v>3450.8</v>
      </c>
      <c r="BM15" s="7">
        <v>3249.07</v>
      </c>
      <c r="BN15" s="7">
        <v>3376.53</v>
      </c>
      <c r="BO15" s="7">
        <v>3430.27</v>
      </c>
      <c r="BP15" s="7">
        <v>3498.73</v>
      </c>
    </row>
    <row r="16" spans="1:68" x14ac:dyDescent="0.25">
      <c r="A16" s="21">
        <v>508</v>
      </c>
      <c r="B16" s="22">
        <v>4</v>
      </c>
      <c r="C16" s="5" t="s">
        <v>203</v>
      </c>
      <c r="D16" s="9"/>
      <c r="E16" s="21" t="s">
        <v>204</v>
      </c>
      <c r="F16" s="10">
        <v>2034</v>
      </c>
      <c r="G16" s="10">
        <v>1986</v>
      </c>
      <c r="H16" s="10">
        <v>2092</v>
      </c>
      <c r="I16" s="10">
        <v>2103</v>
      </c>
      <c r="J16" s="10">
        <v>2163</v>
      </c>
      <c r="K16" s="10">
        <v>2222</v>
      </c>
      <c r="L16" s="10">
        <v>2275</v>
      </c>
      <c r="M16" s="10">
        <v>2286</v>
      </c>
      <c r="N16" s="10">
        <v>2116</v>
      </c>
      <c r="O16" s="10">
        <v>2238</v>
      </c>
      <c r="P16" s="10">
        <v>2555</v>
      </c>
      <c r="Q16" s="10">
        <v>2587</v>
      </c>
      <c r="R16" s="10">
        <v>3233</v>
      </c>
      <c r="S16" s="10">
        <v>3504</v>
      </c>
      <c r="T16" s="10">
        <v>3546</v>
      </c>
      <c r="U16" s="10">
        <v>4006</v>
      </c>
      <c r="V16" s="10">
        <v>4460</v>
      </c>
      <c r="W16" s="10">
        <v>4329</v>
      </c>
      <c r="X16" s="10">
        <v>3822</v>
      </c>
      <c r="Y16" s="10">
        <v>4085</v>
      </c>
      <c r="Z16" s="10">
        <v>8170</v>
      </c>
      <c r="AA16" s="10">
        <v>8198</v>
      </c>
      <c r="AB16" s="10">
        <v>7585</v>
      </c>
      <c r="AC16" s="10">
        <v>7209</v>
      </c>
      <c r="AD16" s="10">
        <v>8615</v>
      </c>
      <c r="AE16" s="10">
        <v>9433</v>
      </c>
      <c r="AF16" s="10">
        <v>9551</v>
      </c>
      <c r="AG16" s="1"/>
      <c r="AH16" s="10">
        <v>8460</v>
      </c>
      <c r="AI16" s="10">
        <v>9288</v>
      </c>
      <c r="AJ16" s="10">
        <v>9052.5</v>
      </c>
      <c r="AK16" s="10">
        <v>8389.1333329999998</v>
      </c>
      <c r="AL16" s="10">
        <v>8881.7999999998992</v>
      </c>
      <c r="AM16" s="10">
        <v>9058.3333333332994</v>
      </c>
      <c r="AN16" s="10">
        <v>6153.3</v>
      </c>
      <c r="AO16" s="10">
        <v>5741.53</v>
      </c>
      <c r="AP16" s="10">
        <v>5699.2</v>
      </c>
      <c r="AQ16" s="10">
        <v>5923</v>
      </c>
      <c r="AR16" s="10"/>
      <c r="AS16" s="10">
        <v>6021.4669999999996</v>
      </c>
      <c r="AT16" s="10">
        <v>6797.6670000000004</v>
      </c>
      <c r="AU16" s="10">
        <v>6925.4000000000005</v>
      </c>
      <c r="AV16" s="10">
        <v>6365.8666665999999</v>
      </c>
      <c r="AW16" s="10">
        <v>6532.9333333000004</v>
      </c>
      <c r="AX16" s="10">
        <v>6209.8</v>
      </c>
      <c r="AY16" s="10">
        <v>6318.5333332999999</v>
      </c>
      <c r="AZ16" s="10">
        <v>7275.2</v>
      </c>
      <c r="BA16" s="10">
        <v>7782.1</v>
      </c>
      <c r="BB16" s="10">
        <v>7650.2333332999997</v>
      </c>
      <c r="BC16" s="10">
        <v>6528.2</v>
      </c>
      <c r="BD16" s="7">
        <v>6449.4666666000003</v>
      </c>
      <c r="BE16" s="7">
        <v>5807.6666666000001</v>
      </c>
      <c r="BF16" s="10">
        <v>5148.6333332999993</v>
      </c>
      <c r="BG16" s="10">
        <v>4830</v>
      </c>
      <c r="BH16" s="25">
        <v>4452.93</v>
      </c>
      <c r="BI16" s="7">
        <v>4370.33</v>
      </c>
      <c r="BJ16" s="7">
        <v>3497.83</v>
      </c>
      <c r="BK16" s="7">
        <v>2867.23</v>
      </c>
      <c r="BL16" s="7">
        <v>2615.77</v>
      </c>
      <c r="BM16" s="7">
        <v>2970.9</v>
      </c>
      <c r="BN16" s="7">
        <v>3442.6</v>
      </c>
      <c r="BO16" s="7">
        <v>3842.17</v>
      </c>
      <c r="BP16" s="7">
        <v>3954.43</v>
      </c>
    </row>
    <row r="17" spans="1:68" x14ac:dyDescent="0.25">
      <c r="A17" s="21">
        <v>508</v>
      </c>
      <c r="B17" s="22">
        <v>1</v>
      </c>
      <c r="C17" s="5" t="s">
        <v>197</v>
      </c>
      <c r="D17" s="9"/>
      <c r="E17" s="21" t="s">
        <v>198</v>
      </c>
      <c r="F17" s="10">
        <v>3247</v>
      </c>
      <c r="G17" s="10">
        <v>3071</v>
      </c>
      <c r="H17" s="10">
        <v>3221</v>
      </c>
      <c r="I17" s="10">
        <v>2964</v>
      </c>
      <c r="J17" s="10">
        <v>3087</v>
      </c>
      <c r="K17" s="10">
        <v>2589</v>
      </c>
      <c r="L17" s="10">
        <v>2941</v>
      </c>
      <c r="M17" s="10">
        <v>5310</v>
      </c>
      <c r="N17" s="10">
        <v>5456</v>
      </c>
      <c r="O17" s="10">
        <v>5985</v>
      </c>
      <c r="P17" s="10">
        <v>6641</v>
      </c>
      <c r="Q17" s="10">
        <v>6410</v>
      </c>
      <c r="R17" s="10">
        <v>6793</v>
      </c>
      <c r="S17" s="10">
        <v>6212</v>
      </c>
      <c r="T17" s="10">
        <v>5388</v>
      </c>
      <c r="U17" s="10">
        <v>5053</v>
      </c>
      <c r="V17" s="10">
        <v>5170</v>
      </c>
      <c r="W17" s="10">
        <v>4788</v>
      </c>
      <c r="X17" s="10">
        <v>4186</v>
      </c>
      <c r="Y17" s="10">
        <v>4366</v>
      </c>
      <c r="Z17" s="10">
        <v>8239</v>
      </c>
      <c r="AA17" s="10">
        <v>6966</v>
      </c>
      <c r="AB17" s="10">
        <v>6226</v>
      </c>
      <c r="AC17" s="10">
        <v>6008</v>
      </c>
      <c r="AD17" s="10">
        <v>5628</v>
      </c>
      <c r="AE17" s="10">
        <v>6506</v>
      </c>
      <c r="AF17" s="10">
        <v>7024</v>
      </c>
      <c r="AG17" s="1"/>
      <c r="AH17" s="10">
        <v>6342</v>
      </c>
      <c r="AI17" s="10">
        <v>5413</v>
      </c>
      <c r="AJ17" s="10">
        <v>3785.1999000000001</v>
      </c>
      <c r="AK17" s="10">
        <v>4354.3</v>
      </c>
      <c r="AL17" s="10">
        <v>4071.1666666666001</v>
      </c>
      <c r="AM17" s="10">
        <v>4693.2666666666</v>
      </c>
      <c r="AN17" s="10">
        <v>4773.5666666666666</v>
      </c>
      <c r="AO17" s="10">
        <v>4420.83</v>
      </c>
      <c r="AP17" s="10">
        <v>4095.4666666666699</v>
      </c>
      <c r="AQ17" s="10">
        <v>3860.6666666666702</v>
      </c>
      <c r="AR17" s="10"/>
      <c r="AS17" s="10">
        <v>4184.067</v>
      </c>
      <c r="AT17" s="10">
        <v>4213.7330000000002</v>
      </c>
      <c r="AU17" s="10">
        <v>3724.2000000000003</v>
      </c>
      <c r="AV17" s="10">
        <v>3347.2333332999997</v>
      </c>
      <c r="AW17" s="10">
        <v>3315.4666665999998</v>
      </c>
      <c r="AX17" s="10">
        <v>3791.2000000000003</v>
      </c>
      <c r="AY17" s="10">
        <v>4298.1000000000004</v>
      </c>
      <c r="AZ17" s="10">
        <v>4585.1333333000002</v>
      </c>
      <c r="BA17" s="10">
        <v>4271.0666665999997</v>
      </c>
      <c r="BB17" s="10">
        <v>4300.1333333000002</v>
      </c>
      <c r="BC17" s="10">
        <v>4251.4333333000004</v>
      </c>
      <c r="BD17" s="7">
        <v>3990.6666666000001</v>
      </c>
      <c r="BE17" s="7">
        <v>3412.2666666</v>
      </c>
      <c r="BF17" s="10">
        <v>2555.8333333</v>
      </c>
      <c r="BG17" s="10">
        <v>2285</v>
      </c>
      <c r="BH17" s="25">
        <v>2051.4299999999998</v>
      </c>
      <c r="BI17" s="7">
        <v>1998.73</v>
      </c>
      <c r="BJ17" s="7">
        <v>1806.07</v>
      </c>
      <c r="BK17" s="7">
        <v>1194.17</v>
      </c>
      <c r="BL17" s="7">
        <v>1325.1</v>
      </c>
      <c r="BM17" s="7">
        <v>1362.17</v>
      </c>
      <c r="BN17" s="7">
        <v>1639.33</v>
      </c>
      <c r="BO17" s="7">
        <v>1988.9</v>
      </c>
      <c r="BP17" s="7">
        <v>2214.6</v>
      </c>
    </row>
    <row r="18" spans="1:68" x14ac:dyDescent="0.25">
      <c r="A18" s="21">
        <v>508</v>
      </c>
      <c r="B18" s="22">
        <v>3</v>
      </c>
      <c r="C18" s="5" t="s">
        <v>199</v>
      </c>
      <c r="D18" s="9"/>
      <c r="E18" s="21" t="s">
        <v>200</v>
      </c>
      <c r="F18" s="10">
        <v>1234</v>
      </c>
      <c r="G18" s="10">
        <v>815</v>
      </c>
      <c r="H18" s="10">
        <v>954</v>
      </c>
      <c r="I18" s="10">
        <v>1170</v>
      </c>
      <c r="J18" s="10">
        <v>1732</v>
      </c>
      <c r="K18" s="10">
        <v>2610</v>
      </c>
      <c r="L18" s="10">
        <v>5695</v>
      </c>
      <c r="M18" s="10">
        <v>4600</v>
      </c>
      <c r="N18" s="10">
        <v>2900</v>
      </c>
      <c r="O18" s="10">
        <v>3179</v>
      </c>
      <c r="P18" s="10">
        <v>3597</v>
      </c>
      <c r="Q18" s="10">
        <v>3459</v>
      </c>
      <c r="R18" s="10">
        <v>4433</v>
      </c>
      <c r="S18" s="10">
        <v>4108</v>
      </c>
      <c r="T18" s="10">
        <v>3364</v>
      </c>
      <c r="U18" s="10">
        <v>3639</v>
      </c>
      <c r="V18" s="10">
        <v>3440</v>
      </c>
      <c r="W18" s="10">
        <v>3397</v>
      </c>
      <c r="X18" s="10">
        <v>3055</v>
      </c>
      <c r="Y18" s="10">
        <v>3175</v>
      </c>
      <c r="Z18" s="10">
        <v>7613</v>
      </c>
      <c r="AA18" s="10">
        <v>8386</v>
      </c>
      <c r="AB18" s="10">
        <v>8948</v>
      </c>
      <c r="AC18" s="10">
        <v>7661</v>
      </c>
      <c r="AD18" s="10">
        <v>7133</v>
      </c>
      <c r="AE18" s="10">
        <v>7328</v>
      </c>
      <c r="AF18" s="10">
        <v>8033</v>
      </c>
      <c r="AG18" s="1"/>
      <c r="AH18" s="10">
        <v>8796</v>
      </c>
      <c r="AI18" s="10">
        <v>7962</v>
      </c>
      <c r="AJ18" s="10">
        <v>6441.1</v>
      </c>
      <c r="AK18" s="10">
        <v>6166.8999899999999</v>
      </c>
      <c r="AL18" s="10">
        <v>6137.6999999998998</v>
      </c>
      <c r="AM18" s="10">
        <v>7078.2666666666</v>
      </c>
      <c r="AN18" s="10">
        <v>6780.0666666666666</v>
      </c>
      <c r="AO18" s="10">
        <v>6624.63</v>
      </c>
      <c r="AP18" s="10">
        <v>6808.2</v>
      </c>
      <c r="AQ18" s="10">
        <v>6170.4000000000005</v>
      </c>
      <c r="AR18" s="10"/>
      <c r="AS18" s="10">
        <v>5872.2</v>
      </c>
      <c r="AT18" s="10">
        <v>5725.0330000000004</v>
      </c>
      <c r="AU18" s="10">
        <v>5126.1329999999998</v>
      </c>
      <c r="AV18" s="10">
        <v>4553.3333333</v>
      </c>
      <c r="AW18" s="10">
        <v>4183.6000000000004</v>
      </c>
      <c r="AX18" s="10">
        <v>3867.1333332999998</v>
      </c>
      <c r="AY18" s="10">
        <v>4384.4666666000003</v>
      </c>
      <c r="AZ18" s="10">
        <v>5069.8999999999996</v>
      </c>
      <c r="BA18" s="10">
        <v>5566.8666665999999</v>
      </c>
      <c r="BB18" s="10">
        <v>5318.2</v>
      </c>
      <c r="BC18" s="10">
        <v>4061.2</v>
      </c>
      <c r="BD18" s="7">
        <v>4328.7333332999997</v>
      </c>
      <c r="BE18" s="7">
        <v>3981.8</v>
      </c>
      <c r="BF18" s="10">
        <v>3483.9666665999998</v>
      </c>
      <c r="BG18" s="10">
        <v>3934</v>
      </c>
      <c r="BH18" s="25">
        <v>4228.87</v>
      </c>
      <c r="BI18" s="7">
        <v>4462.17</v>
      </c>
      <c r="BJ18" s="7">
        <v>4744.13</v>
      </c>
      <c r="BK18" s="7">
        <v>4512.2</v>
      </c>
      <c r="BL18" s="7">
        <v>4107.37</v>
      </c>
      <c r="BM18" s="7">
        <v>4459.87</v>
      </c>
      <c r="BN18" s="7">
        <v>4831.2299999999996</v>
      </c>
      <c r="BO18" s="7">
        <v>5423.67</v>
      </c>
      <c r="BP18" s="7">
        <v>6023.9</v>
      </c>
    </row>
    <row r="19" spans="1:68" x14ac:dyDescent="0.25">
      <c r="A19" s="21">
        <v>508</v>
      </c>
      <c r="B19" s="22">
        <v>5</v>
      </c>
      <c r="C19" s="5" t="s">
        <v>201</v>
      </c>
      <c r="D19" s="9"/>
      <c r="E19" s="21" t="s">
        <v>202</v>
      </c>
      <c r="F19" s="10">
        <v>2459</v>
      </c>
      <c r="G19" s="10">
        <v>2671</v>
      </c>
      <c r="H19" s="10">
        <v>3035</v>
      </c>
      <c r="I19" s="10">
        <v>3162</v>
      </c>
      <c r="J19" s="10">
        <v>2983</v>
      </c>
      <c r="K19" s="10">
        <v>3041</v>
      </c>
      <c r="L19" s="10">
        <v>3059</v>
      </c>
      <c r="M19" s="10">
        <v>3022</v>
      </c>
      <c r="N19" s="10">
        <v>3046</v>
      </c>
      <c r="O19" s="10">
        <v>3104</v>
      </c>
      <c r="P19" s="10">
        <v>3484</v>
      </c>
      <c r="Q19" s="10">
        <v>3187</v>
      </c>
      <c r="R19" s="10">
        <v>3607</v>
      </c>
      <c r="S19" s="10">
        <v>3502</v>
      </c>
      <c r="T19" s="10">
        <v>2872</v>
      </c>
      <c r="U19" s="10">
        <v>3271</v>
      </c>
      <c r="V19" s="10">
        <v>3384</v>
      </c>
      <c r="W19" s="10">
        <v>3340</v>
      </c>
      <c r="X19" s="10">
        <v>3312</v>
      </c>
      <c r="Y19" s="10">
        <v>3396</v>
      </c>
      <c r="Z19" s="10">
        <v>5939</v>
      </c>
      <c r="AA19" s="10">
        <v>5549</v>
      </c>
      <c r="AB19" s="10">
        <v>5273</v>
      </c>
      <c r="AC19" s="10">
        <v>5402</v>
      </c>
      <c r="AD19" s="10">
        <v>5496</v>
      </c>
      <c r="AE19" s="10">
        <v>5825</v>
      </c>
      <c r="AF19" s="10">
        <v>5225</v>
      </c>
      <c r="AG19" s="1"/>
      <c r="AH19" s="10">
        <v>5280</v>
      </c>
      <c r="AI19" s="10">
        <v>4381</v>
      </c>
      <c r="AJ19" s="10">
        <v>4075.5333000000001</v>
      </c>
      <c r="AK19" s="10">
        <v>4079.8</v>
      </c>
      <c r="AL19" s="10">
        <v>4541.8</v>
      </c>
      <c r="AM19" s="10">
        <v>4902.8999999998996</v>
      </c>
      <c r="AN19" s="10">
        <v>5284.2666666666664</v>
      </c>
      <c r="AO19" s="10">
        <v>4504.8999999999996</v>
      </c>
      <c r="AP19" s="10">
        <v>4019.3333333333298</v>
      </c>
      <c r="AQ19" s="10">
        <v>4248.9333333333298</v>
      </c>
      <c r="AR19" s="10"/>
      <c r="AS19" s="10">
        <v>4356.7330000000002</v>
      </c>
      <c r="AT19" s="10">
        <v>4504.4669999999996</v>
      </c>
      <c r="AU19" s="10">
        <v>3759.6</v>
      </c>
      <c r="AV19" s="10">
        <v>3463.2000000000003</v>
      </c>
      <c r="AW19" s="10">
        <v>2831.5333332999999</v>
      </c>
      <c r="AX19" s="10">
        <v>2749.7666666</v>
      </c>
      <c r="AY19" s="10">
        <v>2611.6666666000001</v>
      </c>
      <c r="AZ19" s="10">
        <v>3238.4</v>
      </c>
      <c r="BA19" s="10">
        <v>3408.1333332999998</v>
      </c>
      <c r="BB19" s="10">
        <v>3264.6</v>
      </c>
      <c r="BC19" s="10">
        <v>3228.6666666000001</v>
      </c>
      <c r="BD19" s="7">
        <v>3059.8333333</v>
      </c>
      <c r="BE19" s="7">
        <v>2712.4</v>
      </c>
      <c r="BF19" s="10">
        <v>1947</v>
      </c>
      <c r="BG19" s="10">
        <v>1722</v>
      </c>
      <c r="BH19" s="25">
        <v>1614.73</v>
      </c>
      <c r="BI19" s="7">
        <v>1474.3</v>
      </c>
      <c r="BJ19" s="7">
        <v>1392.3</v>
      </c>
      <c r="BK19" s="7">
        <v>1196.3</v>
      </c>
      <c r="BL19" s="7">
        <v>1045.53</v>
      </c>
      <c r="BM19" s="7">
        <v>1208.83</v>
      </c>
      <c r="BN19" s="7">
        <v>1597.53</v>
      </c>
      <c r="BO19" s="7">
        <v>1933.73</v>
      </c>
      <c r="BP19" s="7">
        <v>1757.1</v>
      </c>
    </row>
    <row r="20" spans="1:68" x14ac:dyDescent="0.25">
      <c r="A20" s="21">
        <v>508</v>
      </c>
      <c r="B20" s="22">
        <v>6</v>
      </c>
      <c r="C20" s="5" t="s">
        <v>195</v>
      </c>
      <c r="D20" s="9"/>
      <c r="E20" s="21" t="s">
        <v>196</v>
      </c>
      <c r="F20" s="10">
        <v>2051</v>
      </c>
      <c r="G20" s="10">
        <v>2239</v>
      </c>
      <c r="H20" s="10">
        <v>2421</v>
      </c>
      <c r="I20" s="10">
        <v>2474</v>
      </c>
      <c r="J20" s="10">
        <v>2564</v>
      </c>
      <c r="K20" s="10">
        <v>2922</v>
      </c>
      <c r="L20" s="10">
        <v>3090</v>
      </c>
      <c r="M20" s="10">
        <v>2983</v>
      </c>
      <c r="N20" s="10">
        <v>2704</v>
      </c>
      <c r="O20" s="10">
        <v>3058</v>
      </c>
      <c r="P20" s="10">
        <v>3698</v>
      </c>
      <c r="Q20" s="10">
        <v>3291</v>
      </c>
      <c r="R20" s="10">
        <v>3224</v>
      </c>
      <c r="S20" s="10">
        <v>2857</v>
      </c>
      <c r="T20" s="10">
        <v>2778</v>
      </c>
      <c r="U20" s="10">
        <v>2921</v>
      </c>
      <c r="V20" s="10">
        <v>3389</v>
      </c>
      <c r="W20" s="10">
        <v>3573</v>
      </c>
      <c r="X20" s="10">
        <v>3717</v>
      </c>
      <c r="Y20" s="10">
        <v>3735</v>
      </c>
      <c r="Z20" s="10">
        <v>3244</v>
      </c>
      <c r="AA20" s="10">
        <v>4462</v>
      </c>
      <c r="AB20" s="10">
        <v>3540</v>
      </c>
      <c r="AC20" s="10">
        <v>3573</v>
      </c>
      <c r="AD20" s="10">
        <v>3752</v>
      </c>
      <c r="AE20" s="10">
        <v>4191</v>
      </c>
      <c r="AF20" s="10">
        <v>4553</v>
      </c>
      <c r="AG20" s="1"/>
      <c r="AH20" s="10">
        <v>4332</v>
      </c>
      <c r="AI20" s="10">
        <v>4086</v>
      </c>
      <c r="AJ20" s="10">
        <v>4382.9665999999997</v>
      </c>
      <c r="AK20" s="10">
        <v>4220.5</v>
      </c>
      <c r="AL20" s="10">
        <v>4431.4333333332997</v>
      </c>
      <c r="AM20" s="10">
        <v>6104.7666666666</v>
      </c>
      <c r="AN20" s="10">
        <v>5979.3666666666668</v>
      </c>
      <c r="AO20" s="10">
        <v>5855.57</v>
      </c>
      <c r="AP20" s="10">
        <v>5617</v>
      </c>
      <c r="AQ20" s="10">
        <v>5988.9333333333298</v>
      </c>
      <c r="AR20" s="10"/>
      <c r="AS20" s="10">
        <v>6276.7</v>
      </c>
      <c r="AT20" s="10">
        <v>6639.1670000000004</v>
      </c>
      <c r="AU20" s="10">
        <v>6653.2</v>
      </c>
      <c r="AV20" s="10">
        <v>6134.0666665999997</v>
      </c>
      <c r="AW20" s="10">
        <v>6253.2</v>
      </c>
      <c r="AX20" s="10">
        <v>5985.5</v>
      </c>
      <c r="AY20" s="10">
        <v>6088.5666665999997</v>
      </c>
      <c r="AZ20" s="10">
        <v>6281.3333333</v>
      </c>
      <c r="BA20" s="10">
        <v>5613</v>
      </c>
      <c r="BB20" s="10">
        <v>5279.5666665999997</v>
      </c>
      <c r="BC20" s="10">
        <v>5842.9666666000003</v>
      </c>
      <c r="BD20" s="7">
        <v>6011.4333333000004</v>
      </c>
      <c r="BE20" s="7">
        <v>5363.7333332999997</v>
      </c>
      <c r="BF20" s="10">
        <v>5107.9333332999995</v>
      </c>
      <c r="BG20" s="10">
        <v>4724</v>
      </c>
      <c r="BH20" s="25">
        <v>4670.47</v>
      </c>
      <c r="BI20" s="7">
        <v>4389.2700000000004</v>
      </c>
      <c r="BJ20" s="7">
        <v>3954.27</v>
      </c>
      <c r="BK20" s="7">
        <v>2874.53</v>
      </c>
      <c r="BL20" s="7">
        <v>2676.13</v>
      </c>
      <c r="BM20" s="7">
        <v>2768.13</v>
      </c>
      <c r="BN20" s="7">
        <v>3480.47</v>
      </c>
      <c r="BO20" s="7">
        <v>3783.87</v>
      </c>
      <c r="BP20" s="7">
        <v>3895.93</v>
      </c>
    </row>
    <row r="21" spans="1:68" x14ac:dyDescent="0.25">
      <c r="A21" s="21">
        <v>508</v>
      </c>
      <c r="B21" s="22">
        <v>8</v>
      </c>
      <c r="C21" s="21" t="s">
        <v>205</v>
      </c>
      <c r="D21" s="9"/>
      <c r="E21" s="5" t="s">
        <v>239</v>
      </c>
      <c r="F21" s="10" t="s">
        <v>65</v>
      </c>
      <c r="G21" s="10" t="s">
        <v>65</v>
      </c>
      <c r="H21" s="10" t="s">
        <v>65</v>
      </c>
      <c r="I21" s="10" t="s">
        <v>65</v>
      </c>
      <c r="J21" s="10" t="s">
        <v>65</v>
      </c>
      <c r="K21" s="10" t="s">
        <v>65</v>
      </c>
      <c r="L21" s="10" t="s">
        <v>65</v>
      </c>
      <c r="M21" s="10" t="s">
        <v>65</v>
      </c>
      <c r="N21" s="10">
        <v>3000</v>
      </c>
      <c r="O21" s="10">
        <v>6871</v>
      </c>
      <c r="P21" s="10">
        <v>15268</v>
      </c>
      <c r="Q21" s="10">
        <v>13052</v>
      </c>
      <c r="R21" s="10">
        <v>7644</v>
      </c>
      <c r="S21" s="10">
        <v>4459</v>
      </c>
      <c r="T21" s="10">
        <v>4384</v>
      </c>
      <c r="U21" s="10">
        <v>21384</v>
      </c>
      <c r="V21" s="10">
        <v>26887</v>
      </c>
      <c r="W21" s="10">
        <v>24508</v>
      </c>
      <c r="X21" s="10">
        <v>17879</v>
      </c>
      <c r="Y21" s="10">
        <v>23222</v>
      </c>
      <c r="Z21" s="10" t="s">
        <v>65</v>
      </c>
      <c r="AA21" s="10" t="s">
        <v>65</v>
      </c>
      <c r="AB21" s="10" t="s">
        <v>65</v>
      </c>
      <c r="AC21" s="10" t="s">
        <v>65</v>
      </c>
      <c r="AD21" s="10" t="s">
        <v>65</v>
      </c>
      <c r="AE21" s="10" t="s">
        <v>65</v>
      </c>
      <c r="AF21" s="10" t="s">
        <v>65</v>
      </c>
      <c r="AG21" s="1"/>
      <c r="AH21" s="10" t="s">
        <v>65</v>
      </c>
      <c r="AI21" s="10" t="s">
        <v>65</v>
      </c>
      <c r="AJ21" s="10" t="s">
        <v>65</v>
      </c>
      <c r="AK21" s="10" t="s">
        <v>65</v>
      </c>
      <c r="AL21" s="10" t="s">
        <v>65</v>
      </c>
      <c r="AM21" s="10" t="s">
        <v>65</v>
      </c>
      <c r="AN21" s="10" t="s">
        <v>65</v>
      </c>
      <c r="AO21" s="10" t="s">
        <v>65</v>
      </c>
      <c r="AP21" s="10" t="s">
        <v>65</v>
      </c>
      <c r="AQ21" s="10" t="s">
        <v>65</v>
      </c>
      <c r="AR21" s="10"/>
      <c r="AS21" s="10" t="s">
        <v>65</v>
      </c>
      <c r="AT21" s="10" t="s">
        <v>65</v>
      </c>
      <c r="AU21" s="10" t="s">
        <v>65</v>
      </c>
      <c r="AV21" s="10" t="s">
        <v>65</v>
      </c>
      <c r="AW21" s="10" t="s">
        <v>65</v>
      </c>
      <c r="AX21" s="10" t="s">
        <v>65</v>
      </c>
      <c r="AY21" s="10" t="s">
        <v>65</v>
      </c>
      <c r="AZ21" s="10" t="s">
        <v>65</v>
      </c>
      <c r="BA21" s="10" t="s">
        <v>65</v>
      </c>
      <c r="BB21" s="10" t="s">
        <v>65</v>
      </c>
      <c r="BC21" s="10" t="s">
        <v>65</v>
      </c>
      <c r="BD21" s="10" t="s">
        <v>65</v>
      </c>
      <c r="BE21" s="10" t="s">
        <v>65</v>
      </c>
      <c r="BF21" s="10" t="s">
        <v>65</v>
      </c>
      <c r="BG21" s="10" t="s">
        <v>65</v>
      </c>
      <c r="BH21" s="10" t="s">
        <v>65</v>
      </c>
      <c r="BI21" s="10" t="s">
        <v>65</v>
      </c>
      <c r="BJ21" s="10" t="s">
        <v>65</v>
      </c>
      <c r="BK21" s="10" t="s">
        <v>65</v>
      </c>
      <c r="BL21" s="10" t="s">
        <v>65</v>
      </c>
      <c r="BM21" s="10" t="s">
        <v>65</v>
      </c>
      <c r="BN21" s="10" t="s">
        <v>65</v>
      </c>
      <c r="BO21" s="10" t="s">
        <v>65</v>
      </c>
      <c r="BP21" s="10" t="s">
        <v>65</v>
      </c>
    </row>
    <row r="22" spans="1:68" x14ac:dyDescent="0.25">
      <c r="A22" s="21">
        <v>508</v>
      </c>
      <c r="B22" s="22">
        <v>7</v>
      </c>
      <c r="C22" s="5" t="s">
        <v>208</v>
      </c>
      <c r="D22" s="9"/>
      <c r="E22" s="21" t="s">
        <v>209</v>
      </c>
      <c r="F22" s="10">
        <v>5532</v>
      </c>
      <c r="G22" s="10">
        <v>5536</v>
      </c>
      <c r="H22" s="10">
        <v>5524</v>
      </c>
      <c r="I22" s="10">
        <v>4833</v>
      </c>
      <c r="J22" s="10">
        <v>4728</v>
      </c>
      <c r="K22" s="10">
        <v>5081</v>
      </c>
      <c r="L22" s="10">
        <v>5072</v>
      </c>
      <c r="M22" s="10">
        <v>4965</v>
      </c>
      <c r="N22" s="10">
        <v>5078</v>
      </c>
      <c r="O22" s="10">
        <v>4933</v>
      </c>
      <c r="P22" s="10">
        <v>4869</v>
      </c>
      <c r="Q22" s="10">
        <v>4606</v>
      </c>
      <c r="R22" s="10">
        <v>4580</v>
      </c>
      <c r="S22" s="10">
        <v>4418</v>
      </c>
      <c r="T22" s="10">
        <v>4192</v>
      </c>
      <c r="U22" s="10">
        <v>4488</v>
      </c>
      <c r="V22" s="10">
        <v>4511</v>
      </c>
      <c r="W22" s="10">
        <v>4535</v>
      </c>
      <c r="X22" s="10">
        <v>4170</v>
      </c>
      <c r="Y22" s="10">
        <v>3983</v>
      </c>
      <c r="Z22" s="10">
        <v>3848</v>
      </c>
      <c r="AA22" s="10">
        <v>3775</v>
      </c>
      <c r="AB22" s="10">
        <v>3651</v>
      </c>
      <c r="AC22" s="10">
        <v>3458</v>
      </c>
      <c r="AD22" s="10">
        <v>4204</v>
      </c>
      <c r="AE22" s="10">
        <v>4270</v>
      </c>
      <c r="AF22" s="10">
        <v>5289</v>
      </c>
      <c r="AG22" s="1"/>
      <c r="AH22" s="10">
        <v>5370</v>
      </c>
      <c r="AI22" s="10">
        <v>5446</v>
      </c>
      <c r="AJ22" s="10">
        <v>5869</v>
      </c>
      <c r="AK22" s="10">
        <v>6059.3999000000003</v>
      </c>
      <c r="AL22" s="10">
        <v>6887.4666666665998</v>
      </c>
      <c r="AM22" s="10">
        <v>6787.7666666666</v>
      </c>
      <c r="AN22" s="10">
        <v>6736</v>
      </c>
      <c r="AO22" s="10">
        <v>6206.2300000000005</v>
      </c>
      <c r="AP22" s="10">
        <v>6298.6</v>
      </c>
      <c r="AQ22" s="10">
        <v>6479.2333333333299</v>
      </c>
      <c r="AR22" s="10"/>
      <c r="AS22" s="10">
        <v>6538.5</v>
      </c>
      <c r="AT22" s="10">
        <v>6642.433</v>
      </c>
      <c r="AU22" s="10">
        <v>6494.6329999999998</v>
      </c>
      <c r="AV22" s="10">
        <v>6279</v>
      </c>
      <c r="AW22" s="10">
        <v>6208.2</v>
      </c>
      <c r="AX22" s="10">
        <v>6271.9333333000004</v>
      </c>
      <c r="AY22" s="10">
        <v>6670.6333333000002</v>
      </c>
      <c r="AZ22" s="10">
        <v>7573.6</v>
      </c>
      <c r="BA22" s="10">
        <v>7610.7333332999997</v>
      </c>
      <c r="BB22" s="10">
        <v>7670.2</v>
      </c>
      <c r="BC22" s="10">
        <v>7481.7666665999996</v>
      </c>
      <c r="BD22" s="7">
        <v>7664.5</v>
      </c>
      <c r="BE22" s="7">
        <v>7214.5666665999997</v>
      </c>
      <c r="BF22" s="10">
        <v>6397.6666666000001</v>
      </c>
      <c r="BG22" s="10">
        <v>6021</v>
      </c>
      <c r="BH22" s="25">
        <v>6049.7</v>
      </c>
      <c r="BI22" s="7">
        <v>5986.4</v>
      </c>
      <c r="BJ22" s="7">
        <v>5417.33</v>
      </c>
      <c r="BK22" s="7">
        <v>5083.83</v>
      </c>
      <c r="BL22" s="7">
        <v>4344.3</v>
      </c>
      <c r="BM22" s="7">
        <v>4382.07</v>
      </c>
      <c r="BN22" s="7">
        <v>4564.67</v>
      </c>
      <c r="BO22" s="7">
        <v>4670.2</v>
      </c>
      <c r="BP22" s="7">
        <v>4876.93</v>
      </c>
    </row>
    <row r="23" spans="1:68" x14ac:dyDescent="0.25">
      <c r="A23" s="21">
        <v>502</v>
      </c>
      <c r="B23" s="22">
        <v>0</v>
      </c>
      <c r="C23" s="5" t="s">
        <v>211</v>
      </c>
      <c r="D23" s="9">
        <v>502</v>
      </c>
      <c r="E23" s="21" t="s">
        <v>212</v>
      </c>
      <c r="F23" s="10" t="s">
        <v>65</v>
      </c>
      <c r="G23" s="10" t="s">
        <v>65</v>
      </c>
      <c r="H23" s="10">
        <v>2000</v>
      </c>
      <c r="I23" s="10">
        <v>2994</v>
      </c>
      <c r="J23" s="10">
        <v>4280</v>
      </c>
      <c r="K23" s="10">
        <v>5651</v>
      </c>
      <c r="L23" s="10">
        <v>5881</v>
      </c>
      <c r="M23" s="10">
        <v>5967</v>
      </c>
      <c r="N23" s="10">
        <v>6217</v>
      </c>
      <c r="O23" s="10">
        <v>7108</v>
      </c>
      <c r="P23" s="10">
        <v>8999</v>
      </c>
      <c r="Q23" s="10">
        <v>8838</v>
      </c>
      <c r="R23" s="10">
        <v>8416</v>
      </c>
      <c r="S23" s="10">
        <v>8640</v>
      </c>
      <c r="T23" s="10">
        <v>9044</v>
      </c>
      <c r="U23" s="18" t="s">
        <v>148</v>
      </c>
      <c r="V23" s="18" t="s">
        <v>149</v>
      </c>
      <c r="W23" s="18" t="s">
        <v>150</v>
      </c>
      <c r="X23" s="18" t="s">
        <v>175</v>
      </c>
      <c r="Y23" s="18" t="s">
        <v>176</v>
      </c>
      <c r="Z23" s="10">
        <v>11471</v>
      </c>
      <c r="AA23" s="10">
        <v>11774</v>
      </c>
      <c r="AB23" s="10">
        <v>12475</v>
      </c>
      <c r="AC23" s="10">
        <v>13584</v>
      </c>
      <c r="AD23" s="10">
        <v>14499</v>
      </c>
      <c r="AE23" s="10">
        <v>15035</v>
      </c>
      <c r="AF23" s="10">
        <v>15758</v>
      </c>
      <c r="AG23" s="1"/>
      <c r="AH23" s="10">
        <v>16251</v>
      </c>
      <c r="AI23" s="10">
        <v>16091</v>
      </c>
      <c r="AJ23" s="10">
        <v>15829.033299999999</v>
      </c>
      <c r="AK23" s="10">
        <v>15572.6333</v>
      </c>
      <c r="AL23" s="10">
        <v>15480.033333333</v>
      </c>
      <c r="AM23" s="10">
        <v>15243.666666666</v>
      </c>
      <c r="AN23" s="10">
        <v>15323.66666666667</v>
      </c>
      <c r="AO23" s="10">
        <v>15657.03</v>
      </c>
      <c r="AP23" s="10">
        <v>15587.5666666667</v>
      </c>
      <c r="AQ23" s="10">
        <v>16318</v>
      </c>
      <c r="AR23" s="10" t="s">
        <v>0</v>
      </c>
      <c r="AS23" s="10">
        <v>17023.683000000001</v>
      </c>
      <c r="AT23" s="10">
        <v>17660.761999999999</v>
      </c>
      <c r="AU23" s="10">
        <v>17675.816999999999</v>
      </c>
      <c r="AV23" s="10">
        <v>14644.766666599999</v>
      </c>
      <c r="AW23" s="10">
        <v>14431.1</v>
      </c>
      <c r="AX23" s="10">
        <v>14601.4</v>
      </c>
      <c r="AY23" s="10">
        <v>14913.0333333</v>
      </c>
      <c r="AZ23" s="10">
        <v>16036.0666666</v>
      </c>
      <c r="BA23" s="10">
        <v>15902.233333300001</v>
      </c>
      <c r="BB23" s="10">
        <v>15175.466666599999</v>
      </c>
      <c r="BC23" s="10">
        <v>15397.3</v>
      </c>
      <c r="BD23" s="7">
        <v>16564.666666599998</v>
      </c>
      <c r="BE23" s="7">
        <v>16857.9333333</v>
      </c>
      <c r="BF23" s="10">
        <v>16309.966666599999</v>
      </c>
      <c r="BG23" s="10">
        <v>15133</v>
      </c>
      <c r="BH23" s="25">
        <v>14633.37</v>
      </c>
      <c r="BI23" s="7">
        <v>13676.5</v>
      </c>
      <c r="BJ23" s="7">
        <v>13328.9</v>
      </c>
      <c r="BK23" s="7">
        <v>12080.07</v>
      </c>
      <c r="BL23" s="7">
        <v>11655.4</v>
      </c>
      <c r="BM23" s="7">
        <v>11776.5</v>
      </c>
      <c r="BN23" s="7">
        <v>12465.93</v>
      </c>
      <c r="BO23" s="7">
        <v>13541.7</v>
      </c>
      <c r="BP23" s="7">
        <v>13961.6</v>
      </c>
    </row>
    <row r="24" spans="1:68" x14ac:dyDescent="0.25">
      <c r="A24" s="21">
        <v>502</v>
      </c>
      <c r="B24" s="22">
        <v>1</v>
      </c>
      <c r="C24" s="5" t="s">
        <v>213</v>
      </c>
      <c r="D24" s="9"/>
      <c r="E24" s="5" t="s">
        <v>214</v>
      </c>
      <c r="F24" s="10" t="s">
        <v>65</v>
      </c>
      <c r="G24" s="10" t="s">
        <v>65</v>
      </c>
      <c r="H24" s="10" t="s">
        <v>65</v>
      </c>
      <c r="I24" s="10" t="s">
        <v>65</v>
      </c>
      <c r="J24" s="10" t="s">
        <v>65</v>
      </c>
      <c r="K24" s="10" t="s">
        <v>65</v>
      </c>
      <c r="L24" s="10" t="s">
        <v>65</v>
      </c>
      <c r="M24" s="10" t="s">
        <v>65</v>
      </c>
      <c r="N24" s="10" t="s">
        <v>65</v>
      </c>
      <c r="O24" s="10" t="s">
        <v>65</v>
      </c>
      <c r="P24" s="10" t="s">
        <v>65</v>
      </c>
      <c r="Q24" s="10" t="s">
        <v>65</v>
      </c>
      <c r="R24" s="10" t="s">
        <v>65</v>
      </c>
      <c r="S24" s="10" t="s">
        <v>65</v>
      </c>
      <c r="T24" s="10" t="s">
        <v>65</v>
      </c>
      <c r="U24" s="10">
        <v>7926</v>
      </c>
      <c r="V24" s="10">
        <v>8445</v>
      </c>
      <c r="W24" s="10">
        <v>9019</v>
      </c>
      <c r="X24" s="10">
        <v>8663</v>
      </c>
      <c r="Y24" s="10">
        <v>10057</v>
      </c>
      <c r="Z24" s="10" t="s">
        <v>65</v>
      </c>
      <c r="AA24" s="10" t="s">
        <v>65</v>
      </c>
      <c r="AB24" s="10" t="s">
        <v>65</v>
      </c>
      <c r="AC24" s="10" t="s">
        <v>65</v>
      </c>
      <c r="AD24" s="10" t="s">
        <v>65</v>
      </c>
      <c r="AE24" s="10" t="s">
        <v>65</v>
      </c>
      <c r="AF24" s="10" t="s">
        <v>65</v>
      </c>
      <c r="AG24" s="1"/>
      <c r="AH24" s="10" t="s">
        <v>65</v>
      </c>
      <c r="AI24" s="10" t="s">
        <v>65</v>
      </c>
      <c r="AJ24" s="10" t="s">
        <v>65</v>
      </c>
      <c r="AK24" s="10" t="s">
        <v>65</v>
      </c>
      <c r="AL24" s="10" t="s">
        <v>65</v>
      </c>
      <c r="AM24" s="10" t="s">
        <v>65</v>
      </c>
      <c r="AN24" s="10" t="s">
        <v>65</v>
      </c>
      <c r="AO24" s="10" t="s">
        <v>65</v>
      </c>
      <c r="AP24" s="10" t="s">
        <v>65</v>
      </c>
      <c r="AQ24" s="10" t="s">
        <v>65</v>
      </c>
      <c r="AR24" s="10"/>
      <c r="AS24" s="10" t="s">
        <v>65</v>
      </c>
      <c r="AT24" s="10" t="s">
        <v>65</v>
      </c>
      <c r="AU24" s="10" t="s">
        <v>65</v>
      </c>
      <c r="AV24" s="10" t="s">
        <v>65</v>
      </c>
      <c r="AW24" s="10" t="s">
        <v>65</v>
      </c>
      <c r="AX24" s="10" t="s">
        <v>65</v>
      </c>
      <c r="AY24" s="10" t="s">
        <v>65</v>
      </c>
      <c r="AZ24" s="10" t="s">
        <v>65</v>
      </c>
      <c r="BA24" s="10" t="s">
        <v>65</v>
      </c>
      <c r="BB24" s="10" t="s">
        <v>65</v>
      </c>
      <c r="BC24" s="10" t="s">
        <v>65</v>
      </c>
      <c r="BD24" s="10" t="s">
        <v>65</v>
      </c>
      <c r="BE24" s="10" t="s">
        <v>65</v>
      </c>
      <c r="BF24" s="10" t="s">
        <v>65</v>
      </c>
      <c r="BG24" s="10" t="s">
        <v>65</v>
      </c>
      <c r="BH24" s="10" t="s">
        <v>65</v>
      </c>
      <c r="BI24" s="10" t="s">
        <v>65</v>
      </c>
      <c r="BJ24" s="10" t="s">
        <v>65</v>
      </c>
      <c r="BK24" s="10" t="s">
        <v>65</v>
      </c>
      <c r="BL24" s="10" t="s">
        <v>65</v>
      </c>
      <c r="BM24" s="10" t="s">
        <v>65</v>
      </c>
      <c r="BN24" s="10" t="s">
        <v>65</v>
      </c>
      <c r="BO24" s="10" t="s">
        <v>65</v>
      </c>
      <c r="BP24" s="10" t="s">
        <v>65</v>
      </c>
    </row>
    <row r="25" spans="1:68" x14ac:dyDescent="0.25">
      <c r="A25" s="21">
        <v>502</v>
      </c>
      <c r="B25" s="22">
        <v>2</v>
      </c>
      <c r="C25" s="5" t="s">
        <v>215</v>
      </c>
      <c r="D25" s="9"/>
      <c r="E25" s="5" t="s">
        <v>216</v>
      </c>
      <c r="F25" s="10" t="s">
        <v>65</v>
      </c>
      <c r="G25" s="10" t="s">
        <v>65</v>
      </c>
      <c r="H25" s="10" t="s">
        <v>65</v>
      </c>
      <c r="I25" s="10" t="s">
        <v>65</v>
      </c>
      <c r="J25" s="10" t="s">
        <v>65</v>
      </c>
      <c r="K25" s="10" t="s">
        <v>65</v>
      </c>
      <c r="L25" s="10" t="s">
        <v>65</v>
      </c>
      <c r="M25" s="10" t="s">
        <v>65</v>
      </c>
      <c r="N25" s="10" t="s">
        <v>65</v>
      </c>
      <c r="O25" s="10" t="s">
        <v>65</v>
      </c>
      <c r="P25" s="10" t="s">
        <v>65</v>
      </c>
      <c r="Q25" s="10" t="s">
        <v>65</v>
      </c>
      <c r="R25" s="10" t="s">
        <v>65</v>
      </c>
      <c r="S25" s="10" t="s">
        <v>65</v>
      </c>
      <c r="T25" s="10" t="s">
        <v>65</v>
      </c>
      <c r="U25" s="10">
        <v>2602</v>
      </c>
      <c r="V25" s="10">
        <v>2850</v>
      </c>
      <c r="W25" s="10">
        <v>2942</v>
      </c>
      <c r="X25" s="10">
        <v>2662</v>
      </c>
      <c r="Y25" s="10">
        <v>1311</v>
      </c>
      <c r="Z25" s="10" t="s">
        <v>65</v>
      </c>
      <c r="AA25" s="10" t="s">
        <v>65</v>
      </c>
      <c r="AB25" s="10" t="s">
        <v>65</v>
      </c>
      <c r="AC25" s="10" t="s">
        <v>65</v>
      </c>
      <c r="AD25" s="10" t="s">
        <v>65</v>
      </c>
      <c r="AE25" s="10" t="s">
        <v>65</v>
      </c>
      <c r="AF25" s="10" t="s">
        <v>65</v>
      </c>
      <c r="AG25" s="1"/>
      <c r="AH25" s="10" t="s">
        <v>65</v>
      </c>
      <c r="AI25" s="10" t="s">
        <v>65</v>
      </c>
      <c r="AJ25" s="10" t="s">
        <v>65</v>
      </c>
      <c r="AK25" s="10" t="s">
        <v>65</v>
      </c>
      <c r="AL25" s="10" t="s">
        <v>65</v>
      </c>
      <c r="AM25" s="10" t="s">
        <v>65</v>
      </c>
      <c r="AN25" s="10" t="s">
        <v>65</v>
      </c>
      <c r="AO25" s="10" t="s">
        <v>65</v>
      </c>
      <c r="AP25" s="10" t="s">
        <v>65</v>
      </c>
      <c r="AQ25" s="10" t="s">
        <v>65</v>
      </c>
      <c r="AR25" s="10"/>
      <c r="AS25" s="10" t="s">
        <v>65</v>
      </c>
      <c r="AT25" s="10" t="s">
        <v>65</v>
      </c>
      <c r="AU25" s="10" t="s">
        <v>65</v>
      </c>
      <c r="AV25" s="10" t="s">
        <v>65</v>
      </c>
      <c r="AW25" s="10" t="s">
        <v>65</v>
      </c>
      <c r="AX25" s="10" t="s">
        <v>65</v>
      </c>
      <c r="AY25" s="10" t="s">
        <v>65</v>
      </c>
      <c r="AZ25" s="10" t="s">
        <v>65</v>
      </c>
      <c r="BA25" s="10" t="s">
        <v>65</v>
      </c>
      <c r="BB25" s="10" t="s">
        <v>65</v>
      </c>
      <c r="BC25" s="10" t="s">
        <v>65</v>
      </c>
      <c r="BD25" s="10" t="s">
        <v>65</v>
      </c>
      <c r="BE25" s="10" t="s">
        <v>65</v>
      </c>
      <c r="BF25" s="10" t="s">
        <v>65</v>
      </c>
      <c r="BG25" s="10" t="s">
        <v>65</v>
      </c>
      <c r="BH25" s="10" t="s">
        <v>65</v>
      </c>
      <c r="BI25" s="10" t="s">
        <v>65</v>
      </c>
      <c r="BJ25" s="10" t="s">
        <v>65</v>
      </c>
      <c r="BK25" s="10" t="s">
        <v>65</v>
      </c>
      <c r="BL25" s="10" t="s">
        <v>65</v>
      </c>
      <c r="BM25" s="10" t="s">
        <v>65</v>
      </c>
      <c r="BN25" s="10" t="s">
        <v>65</v>
      </c>
      <c r="BO25" s="10" t="s">
        <v>65</v>
      </c>
      <c r="BP25" s="10" t="s">
        <v>65</v>
      </c>
    </row>
    <row r="26" spans="1:68" x14ac:dyDescent="0.25">
      <c r="A26" s="21">
        <v>532</v>
      </c>
      <c r="B26" s="22">
        <v>1</v>
      </c>
      <c r="C26" s="5" t="s">
        <v>41</v>
      </c>
      <c r="D26" s="9">
        <v>532</v>
      </c>
      <c r="E26" s="21" t="s">
        <v>227</v>
      </c>
      <c r="F26" s="10" t="s">
        <v>65</v>
      </c>
      <c r="G26" s="10" t="s">
        <v>65</v>
      </c>
      <c r="H26" s="10" t="s">
        <v>65</v>
      </c>
      <c r="I26" s="10" t="s">
        <v>65</v>
      </c>
      <c r="J26" s="10">
        <v>1439</v>
      </c>
      <c r="K26" s="10">
        <v>2211</v>
      </c>
      <c r="L26" s="10">
        <v>2417</v>
      </c>
      <c r="M26" s="10">
        <v>2574</v>
      </c>
      <c r="N26" s="10">
        <v>2697</v>
      </c>
      <c r="O26" s="10">
        <v>2958</v>
      </c>
      <c r="P26" s="10">
        <v>4150</v>
      </c>
      <c r="Q26" s="10">
        <v>4370</v>
      </c>
      <c r="R26" s="10">
        <v>4572</v>
      </c>
      <c r="S26" s="10">
        <v>4536</v>
      </c>
      <c r="T26" s="10">
        <v>4530</v>
      </c>
      <c r="U26" s="10">
        <v>5054</v>
      </c>
      <c r="V26" s="10">
        <v>5314</v>
      </c>
      <c r="W26" s="10">
        <v>5380</v>
      </c>
      <c r="X26" s="10">
        <v>5088</v>
      </c>
      <c r="Y26" s="10">
        <v>4705</v>
      </c>
      <c r="Z26" s="10">
        <v>4400</v>
      </c>
      <c r="AA26" s="10">
        <v>4694</v>
      </c>
      <c r="AB26" s="10">
        <v>4762</v>
      </c>
      <c r="AC26" s="10">
        <v>4897</v>
      </c>
      <c r="AD26" s="10">
        <v>5407</v>
      </c>
      <c r="AE26" s="10">
        <v>5649</v>
      </c>
      <c r="AF26" s="10">
        <v>5781</v>
      </c>
      <c r="AG26" s="1"/>
      <c r="AH26" s="10">
        <v>5924</v>
      </c>
      <c r="AI26" s="10">
        <v>5847</v>
      </c>
      <c r="AJ26" s="10">
        <v>5795.8333000000002</v>
      </c>
      <c r="AK26" s="10">
        <v>5837.2333330000001</v>
      </c>
      <c r="AL26" s="10">
        <v>5868.1333333332996</v>
      </c>
      <c r="AM26" s="10">
        <v>5987.3999999998996</v>
      </c>
      <c r="AN26" s="10">
        <v>6064.2666666666664</v>
      </c>
      <c r="AO26" s="10">
        <v>6081.33</v>
      </c>
      <c r="AP26" s="10">
        <v>6353.7333333333299</v>
      </c>
      <c r="AQ26" s="10">
        <v>6171.1666666666697</v>
      </c>
      <c r="AR26" s="10"/>
      <c r="AS26" s="10">
        <v>7186</v>
      </c>
      <c r="AT26" s="10">
        <v>7767.567</v>
      </c>
      <c r="AU26" s="10">
        <v>7984.433</v>
      </c>
      <c r="AV26" s="10">
        <v>8183.5666665999997</v>
      </c>
      <c r="AW26" s="10">
        <v>8203.2999999999993</v>
      </c>
      <c r="AX26" s="10">
        <v>8560.1333333000002</v>
      </c>
      <c r="AY26" s="10">
        <v>8915.2666666000005</v>
      </c>
      <c r="AZ26" s="10">
        <v>9922.3666666000008</v>
      </c>
      <c r="BA26" s="10">
        <v>9974.9599999999991</v>
      </c>
      <c r="BB26" s="10">
        <v>9497.6933332999997</v>
      </c>
      <c r="BC26" s="10">
        <v>9551.1566665999999</v>
      </c>
      <c r="BD26" s="7">
        <v>9463.1333333000002</v>
      </c>
      <c r="BE26" s="7">
        <v>8422.2666666000005</v>
      </c>
      <c r="BF26" s="10">
        <v>8364.5333332999999</v>
      </c>
      <c r="BG26" s="10">
        <v>8208</v>
      </c>
      <c r="BH26" s="25">
        <v>8163.43</v>
      </c>
      <c r="BI26" s="7">
        <v>8018.5</v>
      </c>
      <c r="BJ26" s="7">
        <v>7847.7</v>
      </c>
      <c r="BK26" s="7">
        <v>6974.61</v>
      </c>
      <c r="BL26" s="7">
        <v>7054.12</v>
      </c>
      <c r="BM26" s="7">
        <v>6856.93</v>
      </c>
      <c r="BN26" s="7">
        <v>7321.4</v>
      </c>
      <c r="BO26" s="7">
        <v>7276.98</v>
      </c>
      <c r="BP26" s="7">
        <v>7345.35</v>
      </c>
    </row>
    <row r="27" spans="1:68" x14ac:dyDescent="0.25">
      <c r="A27" s="21">
        <v>507</v>
      </c>
      <c r="B27" s="22">
        <v>1</v>
      </c>
      <c r="C27" s="5" t="s">
        <v>24</v>
      </c>
      <c r="D27" s="9">
        <v>507</v>
      </c>
      <c r="E27" s="21" t="s">
        <v>210</v>
      </c>
      <c r="F27" s="10">
        <v>746</v>
      </c>
      <c r="G27" s="10">
        <v>1115</v>
      </c>
      <c r="H27" s="10">
        <v>1385</v>
      </c>
      <c r="I27" s="10">
        <v>1542</v>
      </c>
      <c r="J27" s="10">
        <v>1761</v>
      </c>
      <c r="K27" s="10">
        <v>1831</v>
      </c>
      <c r="L27" s="10">
        <v>1947</v>
      </c>
      <c r="M27" s="10">
        <v>1614</v>
      </c>
      <c r="N27" s="10">
        <v>1497</v>
      </c>
      <c r="O27" s="10">
        <v>1765</v>
      </c>
      <c r="P27" s="10">
        <v>2039</v>
      </c>
      <c r="Q27" s="10">
        <v>1991</v>
      </c>
      <c r="R27" s="10">
        <v>1900</v>
      </c>
      <c r="S27" s="10">
        <v>1831</v>
      </c>
      <c r="T27" s="10">
        <v>1892</v>
      </c>
      <c r="U27" s="10">
        <v>2074</v>
      </c>
      <c r="V27" s="10">
        <v>2031</v>
      </c>
      <c r="W27" s="10">
        <v>1897</v>
      </c>
      <c r="X27" s="10">
        <v>2101</v>
      </c>
      <c r="Y27" s="10">
        <v>1977</v>
      </c>
      <c r="Z27" s="10">
        <v>1912</v>
      </c>
      <c r="AA27" s="10">
        <v>1811</v>
      </c>
      <c r="AB27" s="10">
        <v>1734</v>
      </c>
      <c r="AC27" s="10">
        <v>1832</v>
      </c>
      <c r="AD27" s="10">
        <v>1966</v>
      </c>
      <c r="AE27" s="10">
        <v>2044</v>
      </c>
      <c r="AF27" s="10">
        <v>2164</v>
      </c>
      <c r="AG27" s="1"/>
      <c r="AH27" s="10">
        <v>2096</v>
      </c>
      <c r="AI27" s="10">
        <v>2022</v>
      </c>
      <c r="AJ27" s="10">
        <v>1836.366</v>
      </c>
      <c r="AK27" s="10">
        <v>1762.3</v>
      </c>
      <c r="AL27" s="10">
        <v>1724.2</v>
      </c>
      <c r="AM27" s="10">
        <v>1686.0999999999001</v>
      </c>
      <c r="AN27" s="10">
        <v>1633.3</v>
      </c>
      <c r="AO27" s="10">
        <v>1520.93</v>
      </c>
      <c r="AP27" s="10">
        <v>1526.6666666666699</v>
      </c>
      <c r="AQ27" s="10">
        <v>1616.3</v>
      </c>
      <c r="AR27" s="10"/>
      <c r="AS27" s="10">
        <v>1629.567</v>
      </c>
      <c r="AT27" s="10">
        <v>1723.7670000000001</v>
      </c>
      <c r="AU27" s="10">
        <v>1638.0329999999999</v>
      </c>
      <c r="AV27" s="10">
        <v>1652.7333332999999</v>
      </c>
      <c r="AW27" s="10">
        <v>1813.2666666</v>
      </c>
      <c r="AX27" s="10">
        <v>1672.0866665999999</v>
      </c>
      <c r="AY27" s="10">
        <v>1676.4666666000001</v>
      </c>
      <c r="AZ27" s="10">
        <v>2136.6999999999998</v>
      </c>
      <c r="BA27" s="10">
        <v>2266.4333333</v>
      </c>
      <c r="BB27" s="10">
        <v>2106.1999999999998</v>
      </c>
      <c r="BC27" s="10">
        <v>1857.1333333</v>
      </c>
      <c r="BD27" s="7">
        <v>1789.3</v>
      </c>
      <c r="BE27" s="7">
        <v>1622.8333333</v>
      </c>
      <c r="BF27" s="10">
        <v>1587.1</v>
      </c>
      <c r="BG27" s="10">
        <v>1505</v>
      </c>
      <c r="BH27" s="25">
        <v>1483.67</v>
      </c>
      <c r="BI27" s="7">
        <v>1443.4</v>
      </c>
      <c r="BJ27" s="7">
        <v>1388.27</v>
      </c>
      <c r="BK27" s="7">
        <v>1184.83</v>
      </c>
      <c r="BL27" s="7">
        <v>1138.97</v>
      </c>
      <c r="BM27" s="7">
        <v>1111.17</v>
      </c>
      <c r="BN27" s="7">
        <v>1249.03</v>
      </c>
      <c r="BO27" s="7">
        <v>1351.43</v>
      </c>
      <c r="BP27" s="7">
        <v>1369.53</v>
      </c>
    </row>
    <row r="28" spans="1:68" x14ac:dyDescent="0.25">
      <c r="A28" s="21">
        <v>509</v>
      </c>
      <c r="B28" s="22">
        <v>1</v>
      </c>
      <c r="C28" s="5" t="s">
        <v>27</v>
      </c>
      <c r="D28" s="9">
        <v>509</v>
      </c>
      <c r="E28" s="21" t="s">
        <v>27</v>
      </c>
      <c r="F28" s="10">
        <v>1052</v>
      </c>
      <c r="G28" s="10">
        <v>1365</v>
      </c>
      <c r="H28" s="10">
        <v>1273</v>
      </c>
      <c r="I28" s="10">
        <v>1291</v>
      </c>
      <c r="J28" s="10">
        <v>1456</v>
      </c>
      <c r="K28" s="10">
        <v>1672</v>
      </c>
      <c r="L28" s="10">
        <v>1818</v>
      </c>
      <c r="M28" s="10">
        <v>1867</v>
      </c>
      <c r="N28" s="10">
        <v>1876</v>
      </c>
      <c r="O28" s="10">
        <v>1959</v>
      </c>
      <c r="P28" s="10">
        <v>2553</v>
      </c>
      <c r="Q28" s="10">
        <v>2481</v>
      </c>
      <c r="R28" s="10">
        <v>2545</v>
      </c>
      <c r="S28" s="10">
        <v>2447</v>
      </c>
      <c r="T28" s="10">
        <v>2382</v>
      </c>
      <c r="U28" s="10">
        <v>2751</v>
      </c>
      <c r="V28" s="10">
        <v>2905</v>
      </c>
      <c r="W28" s="10">
        <v>2932</v>
      </c>
      <c r="X28" s="10">
        <v>2949</v>
      </c>
      <c r="Y28" s="10">
        <v>2644</v>
      </c>
      <c r="Z28" s="10">
        <v>2589</v>
      </c>
      <c r="AA28" s="10">
        <v>2557</v>
      </c>
      <c r="AB28" s="10">
        <v>2571</v>
      </c>
      <c r="AC28" s="10">
        <v>2730</v>
      </c>
      <c r="AD28" s="10">
        <v>3042</v>
      </c>
      <c r="AE28" s="10">
        <v>3321</v>
      </c>
      <c r="AF28" s="10">
        <v>3438</v>
      </c>
      <c r="AG28" s="1"/>
      <c r="AH28" s="10">
        <v>4246</v>
      </c>
      <c r="AI28" s="10">
        <v>4320</v>
      </c>
      <c r="AJ28" s="10">
        <v>4348.7332999999999</v>
      </c>
      <c r="AK28" s="10">
        <v>4182</v>
      </c>
      <c r="AL28" s="10">
        <v>4455.3666666666004</v>
      </c>
      <c r="AM28" s="10">
        <v>4534.1999999998998</v>
      </c>
      <c r="AN28" s="10">
        <v>4587.7666666666664</v>
      </c>
      <c r="AO28" s="10">
        <v>4538.3</v>
      </c>
      <c r="AP28" s="10">
        <v>4731.9666666666699</v>
      </c>
      <c r="AQ28" s="10">
        <v>4578.0666666666702</v>
      </c>
      <c r="AR28" s="10"/>
      <c r="AS28" s="10">
        <v>4918.433</v>
      </c>
      <c r="AT28" s="10">
        <v>5346.567</v>
      </c>
      <c r="AU28" s="10">
        <v>5571.1670000000004</v>
      </c>
      <c r="AV28" s="10">
        <v>5431.1666666000001</v>
      </c>
      <c r="AW28" s="10">
        <v>5269.3333333</v>
      </c>
      <c r="AX28" s="10">
        <v>5195.2333332999997</v>
      </c>
      <c r="AY28" s="10">
        <v>5615.9000000000005</v>
      </c>
      <c r="AZ28" s="10">
        <v>6666.3666665999999</v>
      </c>
      <c r="BA28" s="10">
        <v>7009.0333332999999</v>
      </c>
      <c r="BB28" s="10">
        <v>6862.4</v>
      </c>
      <c r="BC28" s="10">
        <v>6757.1666666000001</v>
      </c>
      <c r="BD28" s="7">
        <v>6674.7666665999996</v>
      </c>
      <c r="BE28" s="7">
        <v>6385.3</v>
      </c>
      <c r="BF28" s="10">
        <v>6052.4666665999994</v>
      </c>
      <c r="BG28" s="10">
        <v>5773</v>
      </c>
      <c r="BH28" s="25">
        <v>5679.13</v>
      </c>
      <c r="BI28" s="7">
        <v>5576.58</v>
      </c>
      <c r="BJ28" s="7">
        <v>5732.27</v>
      </c>
      <c r="BK28" s="7">
        <v>4816.17</v>
      </c>
      <c r="BL28" s="7">
        <v>4712.13</v>
      </c>
      <c r="BM28" s="7">
        <v>5016.17</v>
      </c>
      <c r="BN28" s="7">
        <v>5406.13</v>
      </c>
      <c r="BO28" s="7">
        <v>5686.9</v>
      </c>
      <c r="BP28" s="7">
        <v>5866.07</v>
      </c>
    </row>
    <row r="29" spans="1:68" x14ac:dyDescent="0.25">
      <c r="A29" s="21">
        <v>512</v>
      </c>
      <c r="B29" s="22">
        <v>1</v>
      </c>
      <c r="C29" s="5" t="s">
        <v>29</v>
      </c>
      <c r="D29" s="9">
        <v>512</v>
      </c>
      <c r="E29" s="21" t="s">
        <v>29</v>
      </c>
      <c r="F29" s="10" t="s">
        <v>65</v>
      </c>
      <c r="G29" s="10" t="s">
        <v>65</v>
      </c>
      <c r="H29" s="10">
        <v>1023</v>
      </c>
      <c r="I29" s="10">
        <v>2422</v>
      </c>
      <c r="J29" s="10">
        <v>3676</v>
      </c>
      <c r="K29" s="10">
        <v>4292</v>
      </c>
      <c r="L29" s="10">
        <v>4809</v>
      </c>
      <c r="M29" s="10">
        <v>5158</v>
      </c>
      <c r="N29" s="10">
        <v>5350</v>
      </c>
      <c r="O29" s="10">
        <v>5772</v>
      </c>
      <c r="P29" s="10">
        <v>7097</v>
      </c>
      <c r="Q29" s="10">
        <v>7278</v>
      </c>
      <c r="R29" s="10">
        <v>7102</v>
      </c>
      <c r="S29" s="10">
        <v>6776</v>
      </c>
      <c r="T29" s="10">
        <v>7162</v>
      </c>
      <c r="U29" s="10">
        <v>7684</v>
      </c>
      <c r="V29" s="10">
        <v>8249</v>
      </c>
      <c r="W29" s="10">
        <v>8656</v>
      </c>
      <c r="X29" s="10">
        <v>8625</v>
      </c>
      <c r="Y29" s="10">
        <v>7650</v>
      </c>
      <c r="Z29" s="10">
        <v>7273</v>
      </c>
      <c r="AA29" s="10">
        <v>7159</v>
      </c>
      <c r="AB29" s="10">
        <v>7250</v>
      </c>
      <c r="AC29" s="10">
        <v>7576</v>
      </c>
      <c r="AD29" s="10">
        <v>7768</v>
      </c>
      <c r="AE29" s="10">
        <v>7634</v>
      </c>
      <c r="AF29" s="10">
        <v>8034</v>
      </c>
      <c r="AG29" s="1"/>
      <c r="AH29" s="10">
        <v>8213</v>
      </c>
      <c r="AI29" s="10">
        <v>7997</v>
      </c>
      <c r="AJ29" s="10">
        <v>7780.3</v>
      </c>
      <c r="AK29" s="10">
        <v>7522.7666600000002</v>
      </c>
      <c r="AL29" s="10">
        <v>7581.9333333332997</v>
      </c>
      <c r="AM29" s="10">
        <v>7969.9333333332997</v>
      </c>
      <c r="AN29" s="10">
        <v>7796.6</v>
      </c>
      <c r="AO29" s="10">
        <v>7750.93</v>
      </c>
      <c r="AP29" s="10">
        <v>7712.5333333333301</v>
      </c>
      <c r="AQ29" s="10">
        <v>7474.4000000000005</v>
      </c>
      <c r="AR29" s="10"/>
      <c r="AS29" s="10">
        <v>7855.9000000000005</v>
      </c>
      <c r="AT29" s="10">
        <v>8208.6329999999998</v>
      </c>
      <c r="AU29" s="10">
        <v>8581.6669999999995</v>
      </c>
      <c r="AV29" s="10">
        <v>8726.5333332999999</v>
      </c>
      <c r="AW29" s="10">
        <v>8792.8333332999991</v>
      </c>
      <c r="AX29" s="10">
        <v>9015.2000000000007</v>
      </c>
      <c r="AY29" s="10">
        <v>9186.6</v>
      </c>
      <c r="AZ29" s="10">
        <v>9525.6666666000001</v>
      </c>
      <c r="BA29" s="10">
        <v>9765.2999999999993</v>
      </c>
      <c r="BB29" s="10">
        <v>9513.1333333000002</v>
      </c>
      <c r="BC29" s="10">
        <v>8638.8666666000008</v>
      </c>
      <c r="BD29" s="7">
        <v>8720.9333332999995</v>
      </c>
      <c r="BE29" s="7">
        <v>8693.2000000000007</v>
      </c>
      <c r="BF29" s="10">
        <v>8353.4333332999995</v>
      </c>
      <c r="BG29" s="10">
        <v>8131</v>
      </c>
      <c r="BH29" s="25">
        <v>7908.33</v>
      </c>
      <c r="BI29" s="7">
        <v>7739.83</v>
      </c>
      <c r="BJ29" s="7">
        <v>7712.63</v>
      </c>
      <c r="BK29" s="7">
        <v>7264.1</v>
      </c>
      <c r="BL29" s="7">
        <v>6861.9</v>
      </c>
      <c r="BM29" s="7">
        <v>6877.87</v>
      </c>
      <c r="BN29" s="7">
        <v>7207.87</v>
      </c>
      <c r="BO29" s="7">
        <v>7623.87</v>
      </c>
      <c r="BP29" s="7">
        <v>7710.07</v>
      </c>
    </row>
    <row r="30" spans="1:68" x14ac:dyDescent="0.25">
      <c r="A30" s="21">
        <v>540</v>
      </c>
      <c r="B30" s="22">
        <v>1</v>
      </c>
      <c r="C30" s="5" t="s">
        <v>30</v>
      </c>
      <c r="D30" s="9">
        <v>540</v>
      </c>
      <c r="E30" s="21" t="s">
        <v>30</v>
      </c>
      <c r="F30" s="10" t="s">
        <v>65</v>
      </c>
      <c r="G30" s="10" t="s">
        <v>65</v>
      </c>
      <c r="H30" s="10" t="s">
        <v>65</v>
      </c>
      <c r="I30" s="10" t="s">
        <v>65</v>
      </c>
      <c r="J30" s="10" t="s">
        <v>65</v>
      </c>
      <c r="K30" s="10" t="s">
        <v>65</v>
      </c>
      <c r="L30" s="10" t="s">
        <v>65</v>
      </c>
      <c r="M30" s="10" t="s">
        <v>65</v>
      </c>
      <c r="N30" s="10" t="s">
        <v>65</v>
      </c>
      <c r="O30" s="10" t="s">
        <v>65</v>
      </c>
      <c r="P30" s="10" t="s">
        <v>65</v>
      </c>
      <c r="Q30" s="10" t="s">
        <v>65</v>
      </c>
      <c r="R30" s="10" t="s">
        <v>65</v>
      </c>
      <c r="S30" s="10" t="s">
        <v>65</v>
      </c>
      <c r="T30" s="10" t="s">
        <v>65</v>
      </c>
      <c r="U30" s="10" t="s">
        <v>65</v>
      </c>
      <c r="V30" s="10" t="s">
        <v>65</v>
      </c>
      <c r="W30" s="10" t="s">
        <v>65</v>
      </c>
      <c r="X30" s="10" t="s">
        <v>65</v>
      </c>
      <c r="Y30" s="10" t="s">
        <v>65</v>
      </c>
      <c r="Z30" s="10" t="s">
        <v>65</v>
      </c>
      <c r="AA30" s="10" t="s">
        <v>65</v>
      </c>
      <c r="AB30" s="10" t="s">
        <v>65</v>
      </c>
      <c r="AC30" s="10" t="s">
        <v>65</v>
      </c>
      <c r="AD30" s="10" t="s">
        <v>65</v>
      </c>
      <c r="AE30" s="10" t="s">
        <v>65</v>
      </c>
      <c r="AF30" s="10" t="s">
        <v>65</v>
      </c>
      <c r="AG30" s="1"/>
      <c r="AH30" s="10">
        <v>1149</v>
      </c>
      <c r="AI30" s="10">
        <v>1181</v>
      </c>
      <c r="AJ30" s="10">
        <v>1403.4333300000001</v>
      </c>
      <c r="AK30" s="10">
        <v>1613.8666599999999</v>
      </c>
      <c r="AL30" s="10">
        <v>1748.5999999999001</v>
      </c>
      <c r="AM30" s="10">
        <v>1887.3</v>
      </c>
      <c r="AN30" s="10">
        <v>1999.833333333333</v>
      </c>
      <c r="AO30" s="10">
        <v>2163.4699999999998</v>
      </c>
      <c r="AP30" s="10">
        <v>2370.2666666666701</v>
      </c>
      <c r="AQ30" s="10">
        <v>2609.1999999999998</v>
      </c>
      <c r="AR30" s="10"/>
      <c r="AS30" s="10">
        <v>2674.933</v>
      </c>
      <c r="AT30" s="10">
        <v>2779.933</v>
      </c>
      <c r="AU30" s="10">
        <v>2780</v>
      </c>
      <c r="AV30" s="10">
        <v>2814.3</v>
      </c>
      <c r="AW30" s="10">
        <v>2812.5333332999999</v>
      </c>
      <c r="AX30" s="10">
        <v>3006.3666665999999</v>
      </c>
      <c r="AY30" s="10">
        <v>3156.2000000000003</v>
      </c>
      <c r="AZ30" s="10">
        <v>3394.8</v>
      </c>
      <c r="BA30" s="10">
        <v>3508</v>
      </c>
      <c r="BB30" s="10">
        <v>3631.8333333</v>
      </c>
      <c r="BC30" s="10">
        <v>3458.8666665999999</v>
      </c>
      <c r="BD30" s="7">
        <v>3318.5</v>
      </c>
      <c r="BE30" s="7">
        <v>3237.0333332999999</v>
      </c>
      <c r="BF30" s="10">
        <v>3336.9666665999998</v>
      </c>
      <c r="BG30" s="10">
        <v>3219</v>
      </c>
      <c r="BH30" s="25">
        <v>3240.77</v>
      </c>
      <c r="BI30" s="7">
        <v>3054.67</v>
      </c>
      <c r="BJ30" s="7">
        <v>2978.33</v>
      </c>
      <c r="BK30" s="7">
        <v>2656.6</v>
      </c>
      <c r="BL30" s="7">
        <v>2686.57</v>
      </c>
      <c r="BM30" s="7">
        <v>2739.9</v>
      </c>
      <c r="BN30" s="7">
        <v>2689.33</v>
      </c>
      <c r="BO30" s="7">
        <v>2713.4</v>
      </c>
      <c r="BP30" s="7">
        <v>2729.57</v>
      </c>
    </row>
    <row r="31" spans="1:68" x14ac:dyDescent="0.25">
      <c r="A31" s="21">
        <v>519</v>
      </c>
      <c r="B31" s="22">
        <v>1</v>
      </c>
      <c r="C31" s="5" t="s">
        <v>31</v>
      </c>
      <c r="D31" s="9">
        <v>519</v>
      </c>
      <c r="E31" s="21" t="s">
        <v>31</v>
      </c>
      <c r="F31" s="10">
        <v>96</v>
      </c>
      <c r="G31" s="10">
        <v>114</v>
      </c>
      <c r="H31" s="10">
        <v>749</v>
      </c>
      <c r="I31" s="10">
        <v>834</v>
      </c>
      <c r="J31" s="10">
        <v>944</v>
      </c>
      <c r="K31" s="10">
        <v>905</v>
      </c>
      <c r="L31" s="10">
        <v>976</v>
      </c>
      <c r="M31" s="10">
        <v>1030</v>
      </c>
      <c r="N31" s="10">
        <v>978</v>
      </c>
      <c r="O31" s="10">
        <v>1007</v>
      </c>
      <c r="P31" s="10">
        <v>1211</v>
      </c>
      <c r="Q31" s="10">
        <v>1092</v>
      </c>
      <c r="R31" s="10">
        <v>1143</v>
      </c>
      <c r="S31" s="10">
        <v>1118</v>
      </c>
      <c r="T31" s="10">
        <v>1032</v>
      </c>
      <c r="U31" s="10">
        <v>1108</v>
      </c>
      <c r="V31" s="10">
        <v>1325</v>
      </c>
      <c r="W31" s="10">
        <v>1469</v>
      </c>
      <c r="X31" s="10">
        <v>1514</v>
      </c>
      <c r="Y31" s="10">
        <v>1259</v>
      </c>
      <c r="Z31" s="10">
        <v>1292</v>
      </c>
      <c r="AA31" s="10">
        <v>1377</v>
      </c>
      <c r="AB31" s="10">
        <v>1402</v>
      </c>
      <c r="AC31" s="10">
        <v>1454</v>
      </c>
      <c r="AD31" s="10">
        <v>1538</v>
      </c>
      <c r="AE31" s="10">
        <v>1568</v>
      </c>
      <c r="AF31" s="10">
        <v>1580</v>
      </c>
      <c r="AG31" s="1"/>
      <c r="AH31" s="10">
        <v>1665</v>
      </c>
      <c r="AI31" s="10">
        <v>1508</v>
      </c>
      <c r="AJ31" s="10">
        <v>1432.53333</v>
      </c>
      <c r="AK31" s="10">
        <v>1355.3</v>
      </c>
      <c r="AL31" s="10">
        <v>1350.6333333333</v>
      </c>
      <c r="AM31" s="10">
        <v>1369.3666666665999</v>
      </c>
      <c r="AN31" s="10">
        <v>1332</v>
      </c>
      <c r="AO31" s="10">
        <v>1445</v>
      </c>
      <c r="AP31" s="10">
        <v>1483.5</v>
      </c>
      <c r="AQ31" s="10">
        <v>1427.1000000000001</v>
      </c>
      <c r="AR31" s="10"/>
      <c r="AS31" s="10">
        <v>1428.067</v>
      </c>
      <c r="AT31" s="10">
        <v>1538.9670000000001</v>
      </c>
      <c r="AU31" s="10">
        <v>1564.3</v>
      </c>
      <c r="AV31" s="10">
        <v>1493.0666666</v>
      </c>
      <c r="AW31" s="10">
        <v>1389.9666666000001</v>
      </c>
      <c r="AX31" s="10">
        <v>1390.7666666</v>
      </c>
      <c r="AY31" s="10">
        <v>1427.7666666</v>
      </c>
      <c r="AZ31" s="10">
        <v>1606.1833333</v>
      </c>
      <c r="BA31" s="10">
        <v>1645.2333332999999</v>
      </c>
      <c r="BB31" s="10">
        <v>1481.2666666</v>
      </c>
      <c r="BC31" s="10">
        <v>1347.5333333000001</v>
      </c>
      <c r="BD31" s="7">
        <v>1343.2666666</v>
      </c>
      <c r="BE31" s="7">
        <v>1182.0333333000001</v>
      </c>
      <c r="BF31" s="10">
        <v>1161.8</v>
      </c>
      <c r="BG31" s="10">
        <v>1165</v>
      </c>
      <c r="BH31" s="25">
        <v>1105.7</v>
      </c>
      <c r="BI31" s="7">
        <v>1053.43</v>
      </c>
      <c r="BJ31" s="7">
        <v>952.1</v>
      </c>
      <c r="BK31" s="7">
        <v>873.53</v>
      </c>
      <c r="BL31" s="7">
        <v>807.57</v>
      </c>
      <c r="BM31" s="7">
        <v>756.43</v>
      </c>
      <c r="BN31" s="7">
        <v>827.77</v>
      </c>
      <c r="BO31" s="7">
        <v>850.4</v>
      </c>
      <c r="BP31" s="7">
        <v>873.47</v>
      </c>
    </row>
    <row r="32" spans="1:68" x14ac:dyDescent="0.25">
      <c r="A32" s="21">
        <v>514</v>
      </c>
      <c r="B32" s="22">
        <v>1</v>
      </c>
      <c r="C32" s="5" t="s">
        <v>32</v>
      </c>
      <c r="D32" s="9">
        <v>514</v>
      </c>
      <c r="E32" s="21" t="s">
        <v>32</v>
      </c>
      <c r="F32" s="10" t="s">
        <v>65</v>
      </c>
      <c r="G32" s="10" t="s">
        <v>65</v>
      </c>
      <c r="H32" s="10">
        <v>1585</v>
      </c>
      <c r="I32" s="10">
        <v>2705</v>
      </c>
      <c r="J32" s="10">
        <v>3227</v>
      </c>
      <c r="K32" s="10">
        <v>3949</v>
      </c>
      <c r="L32" s="10">
        <v>4641</v>
      </c>
      <c r="M32" s="10">
        <v>4670</v>
      </c>
      <c r="N32" s="10">
        <v>4722</v>
      </c>
      <c r="O32" s="10">
        <v>4878</v>
      </c>
      <c r="P32" s="10">
        <v>5510</v>
      </c>
      <c r="Q32" s="10">
        <v>5360</v>
      </c>
      <c r="R32" s="10">
        <v>5112</v>
      </c>
      <c r="S32" s="10">
        <v>5244</v>
      </c>
      <c r="T32" s="10">
        <v>5316</v>
      </c>
      <c r="U32" s="10">
        <v>6166</v>
      </c>
      <c r="V32" s="10">
        <v>6448</v>
      </c>
      <c r="W32" s="10">
        <v>6546</v>
      </c>
      <c r="X32" s="10">
        <v>6685</v>
      </c>
      <c r="Y32" s="10">
        <v>6087</v>
      </c>
      <c r="Z32" s="10">
        <v>5989</v>
      </c>
      <c r="AA32" s="10">
        <v>5945</v>
      </c>
      <c r="AB32" s="10">
        <v>6037</v>
      </c>
      <c r="AC32" s="10">
        <v>5923</v>
      </c>
      <c r="AD32" s="10">
        <v>6135</v>
      </c>
      <c r="AE32" s="10">
        <v>6379</v>
      </c>
      <c r="AF32" s="10">
        <v>6775</v>
      </c>
      <c r="AG32" s="1" t="s">
        <v>79</v>
      </c>
      <c r="AH32" s="10">
        <v>6669</v>
      </c>
      <c r="AI32" s="10">
        <v>6487</v>
      </c>
      <c r="AJ32" s="10">
        <v>6208.4665999999997</v>
      </c>
      <c r="AK32" s="10">
        <v>6140.8</v>
      </c>
      <c r="AL32" s="10">
        <v>6144.6333333332996</v>
      </c>
      <c r="AM32" s="10">
        <v>6372.6</v>
      </c>
      <c r="AN32" s="10">
        <v>6300.5333333333338</v>
      </c>
      <c r="AO32" s="10">
        <v>6139.27</v>
      </c>
      <c r="AP32" s="10">
        <v>6091.3333333333303</v>
      </c>
      <c r="AQ32" s="10">
        <v>6221.2333333333299</v>
      </c>
      <c r="AR32" s="10"/>
      <c r="AS32" s="10">
        <v>6536.7330000000002</v>
      </c>
      <c r="AT32" s="10">
        <v>6827.1</v>
      </c>
      <c r="AU32" s="10">
        <v>7041.8</v>
      </c>
      <c r="AV32" s="10">
        <v>7151.9333332999995</v>
      </c>
      <c r="AW32" s="10">
        <v>7122.5333332999999</v>
      </c>
      <c r="AX32" s="10">
        <v>6828.5333332999999</v>
      </c>
      <c r="AY32" s="10">
        <v>7029.5</v>
      </c>
      <c r="AZ32" s="10">
        <v>7855.0666665999997</v>
      </c>
      <c r="BA32" s="10">
        <v>7762.6</v>
      </c>
      <c r="BB32" s="10">
        <v>7193.4666666000003</v>
      </c>
      <c r="BC32" s="10">
        <v>6450.8666665999999</v>
      </c>
      <c r="BD32" s="7">
        <v>6188.7666665999996</v>
      </c>
      <c r="BE32" s="7">
        <v>5862.4333333000004</v>
      </c>
      <c r="BF32" s="10">
        <v>5585.0333332999999</v>
      </c>
      <c r="BG32" s="10">
        <v>5318</v>
      </c>
      <c r="BH32" s="25">
        <v>5241.63</v>
      </c>
      <c r="BI32" s="7">
        <v>5007.97</v>
      </c>
      <c r="BJ32" s="7">
        <v>4892.37</v>
      </c>
      <c r="BK32" s="7">
        <v>4347.13</v>
      </c>
      <c r="BL32" s="7">
        <v>3983.7</v>
      </c>
      <c r="BM32" s="7">
        <v>3787.9</v>
      </c>
      <c r="BN32" s="7">
        <v>4115.17</v>
      </c>
      <c r="BO32" s="7">
        <v>4269.7</v>
      </c>
      <c r="BP32" s="7">
        <v>4453.33</v>
      </c>
    </row>
    <row r="33" spans="1:68" x14ac:dyDescent="0.25">
      <c r="A33" s="21">
        <v>529</v>
      </c>
      <c r="B33" s="22">
        <v>0</v>
      </c>
      <c r="C33" s="5" t="s">
        <v>217</v>
      </c>
      <c r="D33" s="9">
        <v>529</v>
      </c>
      <c r="E33" s="21" t="s">
        <v>34</v>
      </c>
      <c r="F33" s="18" t="s">
        <v>151</v>
      </c>
      <c r="G33" s="18" t="s">
        <v>152</v>
      </c>
      <c r="H33" s="18" t="s">
        <v>153</v>
      </c>
      <c r="I33" s="18" t="s">
        <v>154</v>
      </c>
      <c r="J33" s="18" t="s">
        <v>155</v>
      </c>
      <c r="K33" s="18" t="s">
        <v>156</v>
      </c>
      <c r="L33" s="18" t="s">
        <v>157</v>
      </c>
      <c r="M33" s="18" t="s">
        <v>158</v>
      </c>
      <c r="N33" s="18" t="s">
        <v>159</v>
      </c>
      <c r="O33" s="18" t="s">
        <v>160</v>
      </c>
      <c r="P33" s="18" t="s">
        <v>161</v>
      </c>
      <c r="Q33" s="18" t="s">
        <v>162</v>
      </c>
      <c r="R33" s="18" t="s">
        <v>163</v>
      </c>
      <c r="S33" s="18" t="s">
        <v>164</v>
      </c>
      <c r="T33" s="18" t="s">
        <v>165</v>
      </c>
      <c r="U33" s="18" t="s">
        <v>166</v>
      </c>
      <c r="V33" s="18" t="s">
        <v>167</v>
      </c>
      <c r="W33" s="18" t="s">
        <v>168</v>
      </c>
      <c r="X33" s="18" t="s">
        <v>177</v>
      </c>
      <c r="Y33" s="18" t="s">
        <v>178</v>
      </c>
      <c r="Z33" s="18" t="s">
        <v>179</v>
      </c>
      <c r="AA33" s="18" t="s">
        <v>91</v>
      </c>
      <c r="AB33" s="18" t="s">
        <v>92</v>
      </c>
      <c r="AC33" s="18" t="s">
        <v>93</v>
      </c>
      <c r="AD33" s="18" t="s">
        <v>94</v>
      </c>
      <c r="AE33" s="18" t="s">
        <v>95</v>
      </c>
      <c r="AF33" s="18" t="s">
        <v>96</v>
      </c>
      <c r="AG33" s="1"/>
      <c r="AH33" s="10" t="s">
        <v>72</v>
      </c>
      <c r="AI33" s="10" t="s">
        <v>73</v>
      </c>
      <c r="AJ33" s="10" t="s">
        <v>74</v>
      </c>
      <c r="AK33" s="10" t="s">
        <v>75</v>
      </c>
      <c r="AL33" s="10" t="s">
        <v>76</v>
      </c>
      <c r="AM33" s="10" t="s">
        <v>77</v>
      </c>
      <c r="AN33" s="10" t="s">
        <v>64</v>
      </c>
      <c r="AO33" s="10" t="s">
        <v>3</v>
      </c>
      <c r="AP33" s="10" t="s">
        <v>4</v>
      </c>
      <c r="AQ33" s="18" t="s">
        <v>2</v>
      </c>
      <c r="AR33" s="10"/>
      <c r="AS33" s="10" t="s">
        <v>5</v>
      </c>
      <c r="AT33" s="10" t="s">
        <v>5</v>
      </c>
      <c r="AU33" s="10" t="s">
        <v>7</v>
      </c>
      <c r="AV33" s="10" t="s">
        <v>6</v>
      </c>
      <c r="AW33" s="10" t="s">
        <v>10</v>
      </c>
      <c r="AX33" s="10" t="s">
        <v>9</v>
      </c>
      <c r="AY33" s="10" t="s">
        <v>8</v>
      </c>
      <c r="AZ33" s="10" t="s">
        <v>99</v>
      </c>
      <c r="BA33" s="10" t="s">
        <v>100</v>
      </c>
      <c r="BB33" s="10" t="s">
        <v>103</v>
      </c>
      <c r="BC33" s="18" t="s">
        <v>104</v>
      </c>
      <c r="BD33" s="18" t="s">
        <v>107</v>
      </c>
      <c r="BE33" s="18" t="s">
        <v>108</v>
      </c>
      <c r="BF33" s="18" t="s">
        <v>110</v>
      </c>
      <c r="BG33" s="18" t="s">
        <v>111</v>
      </c>
      <c r="BH33" s="27" t="s">
        <v>244</v>
      </c>
      <c r="BI33" s="18" t="s">
        <v>258</v>
      </c>
      <c r="BJ33" s="18" t="s">
        <v>259</v>
      </c>
      <c r="BK33" s="18" t="s">
        <v>262</v>
      </c>
      <c r="BL33" s="18" t="s">
        <v>264</v>
      </c>
      <c r="BM33" s="18" t="s">
        <v>266</v>
      </c>
      <c r="BN33" s="18" t="s">
        <v>268</v>
      </c>
      <c r="BO33" s="18">
        <v>2001.6</v>
      </c>
      <c r="BP33" s="18">
        <v>1992.27</v>
      </c>
    </row>
    <row r="34" spans="1:68" x14ac:dyDescent="0.25">
      <c r="A34" s="21">
        <v>529</v>
      </c>
      <c r="B34" s="22">
        <v>4</v>
      </c>
      <c r="C34" s="5" t="s">
        <v>218</v>
      </c>
      <c r="D34" s="9"/>
      <c r="E34" s="21" t="s">
        <v>219</v>
      </c>
      <c r="F34" s="10" t="s">
        <v>65</v>
      </c>
      <c r="G34" s="10" t="s">
        <v>65</v>
      </c>
      <c r="H34" s="10" t="s">
        <v>65</v>
      </c>
      <c r="I34" s="10" t="s">
        <v>65</v>
      </c>
      <c r="J34" s="10" t="s">
        <v>65</v>
      </c>
      <c r="K34" s="10" t="s">
        <v>65</v>
      </c>
      <c r="L34" s="10" t="s">
        <v>65</v>
      </c>
      <c r="M34" s="10" t="s">
        <v>65</v>
      </c>
      <c r="N34" s="10" t="s">
        <v>65</v>
      </c>
      <c r="O34" s="10" t="s">
        <v>65</v>
      </c>
      <c r="P34" s="10" t="s">
        <v>65</v>
      </c>
      <c r="Q34" s="10" t="s">
        <v>65</v>
      </c>
      <c r="R34" s="10">
        <v>756</v>
      </c>
      <c r="S34" s="10">
        <v>780</v>
      </c>
      <c r="T34" s="10">
        <v>766</v>
      </c>
      <c r="U34" s="10">
        <v>993</v>
      </c>
      <c r="V34" s="10">
        <v>1022</v>
      </c>
      <c r="W34" s="10">
        <v>1176</v>
      </c>
      <c r="X34" s="10">
        <v>1028</v>
      </c>
      <c r="Y34" s="10">
        <v>1121</v>
      </c>
      <c r="Z34" s="10">
        <v>1245</v>
      </c>
      <c r="AA34" s="10">
        <v>1058</v>
      </c>
      <c r="AB34" s="10">
        <v>666</v>
      </c>
      <c r="AC34" s="10">
        <v>599</v>
      </c>
      <c r="AD34" s="10">
        <v>615</v>
      </c>
      <c r="AE34" s="10">
        <v>675</v>
      </c>
      <c r="AF34" s="10">
        <v>694</v>
      </c>
      <c r="AG34" s="1"/>
      <c r="AH34" s="10">
        <v>619</v>
      </c>
      <c r="AI34" s="10">
        <v>555</v>
      </c>
      <c r="AJ34" s="10">
        <v>576.66660000000002</v>
      </c>
      <c r="AK34" s="10">
        <v>491.06666000000001</v>
      </c>
      <c r="AL34" s="10">
        <v>612</v>
      </c>
      <c r="AM34" s="10">
        <v>509.33333333333002</v>
      </c>
      <c r="AN34" s="10">
        <v>484.6</v>
      </c>
      <c r="AO34" s="19">
        <v>518.77</v>
      </c>
      <c r="AP34" s="10">
        <v>456.90000000000003</v>
      </c>
      <c r="AQ34" s="10">
        <v>522.6</v>
      </c>
      <c r="AR34" s="10"/>
      <c r="AS34" s="10">
        <v>626.1</v>
      </c>
      <c r="AT34" s="10">
        <v>550.29999999999995</v>
      </c>
      <c r="AU34" s="10">
        <v>593.43299999999999</v>
      </c>
      <c r="AV34" s="10">
        <v>591.1</v>
      </c>
      <c r="AW34" s="10">
        <v>658</v>
      </c>
      <c r="AX34" s="10">
        <v>662.1</v>
      </c>
      <c r="AY34" s="10">
        <v>669.2</v>
      </c>
      <c r="AZ34" s="10">
        <v>604.79999999999995</v>
      </c>
      <c r="BA34" s="10">
        <v>629.66666659999999</v>
      </c>
      <c r="BB34" s="10">
        <v>603.9</v>
      </c>
      <c r="BC34" s="10">
        <v>656.16666659999999</v>
      </c>
      <c r="BD34" s="7">
        <v>535.4</v>
      </c>
      <c r="BE34" s="7">
        <v>539.43333329999996</v>
      </c>
      <c r="BF34" s="10">
        <v>549.29999999999995</v>
      </c>
      <c r="BG34" s="10">
        <v>576</v>
      </c>
      <c r="BH34" s="25">
        <v>607.33000000000004</v>
      </c>
      <c r="BI34" s="7">
        <v>580</v>
      </c>
      <c r="BJ34" s="7">
        <v>559</v>
      </c>
      <c r="BK34" s="7">
        <v>539.5</v>
      </c>
      <c r="BL34" s="7">
        <v>538.5</v>
      </c>
      <c r="BM34" s="7">
        <v>521.87</v>
      </c>
      <c r="BN34" s="7">
        <v>569.70000000000005</v>
      </c>
      <c r="BO34" s="10" t="s">
        <v>65</v>
      </c>
      <c r="BP34" s="10" t="s">
        <v>65</v>
      </c>
    </row>
    <row r="35" spans="1:68" x14ac:dyDescent="0.25">
      <c r="A35" s="21">
        <v>529</v>
      </c>
      <c r="B35" s="22">
        <v>1</v>
      </c>
      <c r="C35" s="5" t="s">
        <v>220</v>
      </c>
      <c r="D35" s="9"/>
      <c r="E35" s="21" t="s">
        <v>221</v>
      </c>
      <c r="F35" s="10" t="s">
        <v>65</v>
      </c>
      <c r="G35" s="10" t="s">
        <v>65</v>
      </c>
      <c r="H35" s="10" t="s">
        <v>65</v>
      </c>
      <c r="I35" s="10" t="s">
        <v>65</v>
      </c>
      <c r="J35" s="10" t="s">
        <v>65</v>
      </c>
      <c r="K35" s="10">
        <v>331</v>
      </c>
      <c r="L35" s="10">
        <v>464</v>
      </c>
      <c r="M35" s="10">
        <v>448</v>
      </c>
      <c r="N35" s="10">
        <v>499</v>
      </c>
      <c r="O35" s="10">
        <v>609</v>
      </c>
      <c r="P35" s="10">
        <v>1198</v>
      </c>
      <c r="Q35" s="10">
        <v>1188</v>
      </c>
      <c r="R35" s="10">
        <v>1002</v>
      </c>
      <c r="S35" s="10">
        <v>1043</v>
      </c>
      <c r="T35" s="10">
        <v>986</v>
      </c>
      <c r="U35" s="10">
        <v>1153</v>
      </c>
      <c r="V35" s="10">
        <v>1261</v>
      </c>
      <c r="W35" s="10">
        <v>1249</v>
      </c>
      <c r="X35" s="10">
        <v>930</v>
      </c>
      <c r="Y35" s="10">
        <v>821</v>
      </c>
      <c r="Z35" s="10">
        <v>845</v>
      </c>
      <c r="AA35" s="10">
        <v>872</v>
      </c>
      <c r="AB35" s="10">
        <v>596</v>
      </c>
      <c r="AC35" s="10">
        <v>548</v>
      </c>
      <c r="AD35" s="10">
        <v>639</v>
      </c>
      <c r="AE35" s="10">
        <v>664</v>
      </c>
      <c r="AF35" s="10">
        <v>736</v>
      </c>
      <c r="AG35" s="1"/>
      <c r="AH35" s="10">
        <v>796</v>
      </c>
      <c r="AI35" s="10">
        <v>766</v>
      </c>
      <c r="AJ35" s="10">
        <v>751</v>
      </c>
      <c r="AK35" s="10">
        <v>725.2</v>
      </c>
      <c r="AL35" s="10">
        <v>835.46666666665999</v>
      </c>
      <c r="AM35" s="10">
        <v>848.53333333333001</v>
      </c>
      <c r="AN35" s="10">
        <v>815.63333333333333</v>
      </c>
      <c r="AO35" s="19">
        <v>795.43000000000006</v>
      </c>
      <c r="AP35" s="10">
        <v>867.93333333333305</v>
      </c>
      <c r="AQ35" s="10">
        <v>781.46666666666704</v>
      </c>
      <c r="AR35" s="10"/>
      <c r="AS35" s="10">
        <v>773.66700000000003</v>
      </c>
      <c r="AT35" s="10">
        <v>773.2</v>
      </c>
      <c r="AU35" s="10">
        <v>748.76700000000005</v>
      </c>
      <c r="AV35" s="10">
        <v>846.6333333</v>
      </c>
      <c r="AW35" s="10">
        <v>894.80000000000007</v>
      </c>
      <c r="AX35" s="10">
        <v>855.53333329999998</v>
      </c>
      <c r="AY35" s="10">
        <v>819.53333329999998</v>
      </c>
      <c r="AZ35" s="10">
        <v>793.86666660000003</v>
      </c>
      <c r="BA35" s="10">
        <v>694.06666659999996</v>
      </c>
      <c r="BB35" s="10">
        <v>713.1333333</v>
      </c>
      <c r="BC35" s="10">
        <v>661.06666659999996</v>
      </c>
      <c r="BD35" s="7">
        <v>645.5</v>
      </c>
      <c r="BE35" s="7">
        <v>655.06666659999996</v>
      </c>
      <c r="BF35" s="10">
        <v>672.6333333</v>
      </c>
      <c r="BG35" s="10">
        <v>646</v>
      </c>
      <c r="BH35" s="25">
        <v>649.9</v>
      </c>
      <c r="BI35" s="7">
        <v>612.70000000000005</v>
      </c>
      <c r="BJ35" s="7">
        <v>574.9</v>
      </c>
      <c r="BK35" s="7">
        <v>567</v>
      </c>
      <c r="BL35" s="7">
        <v>483.67</v>
      </c>
      <c r="BM35" s="7">
        <v>480.93</v>
      </c>
      <c r="BN35" s="7">
        <v>439.6</v>
      </c>
      <c r="BO35" s="10" t="s">
        <v>65</v>
      </c>
      <c r="BP35" s="10" t="s">
        <v>65</v>
      </c>
    </row>
    <row r="36" spans="1:68" x14ac:dyDescent="0.25">
      <c r="A36" s="21">
        <v>529</v>
      </c>
      <c r="B36" s="22">
        <v>2</v>
      </c>
      <c r="C36" s="5" t="s">
        <v>222</v>
      </c>
      <c r="D36" s="9"/>
      <c r="E36" s="21" t="s">
        <v>223</v>
      </c>
      <c r="F36" s="10">
        <v>303</v>
      </c>
      <c r="G36" s="10">
        <v>403</v>
      </c>
      <c r="H36" s="10">
        <v>482</v>
      </c>
      <c r="I36" s="10">
        <v>607</v>
      </c>
      <c r="J36" s="10">
        <v>915</v>
      </c>
      <c r="K36" s="10">
        <v>1103</v>
      </c>
      <c r="L36" s="10">
        <v>1207</v>
      </c>
      <c r="M36" s="10">
        <v>1222</v>
      </c>
      <c r="N36" s="10">
        <v>1171</v>
      </c>
      <c r="O36" s="10">
        <v>1230</v>
      </c>
      <c r="P36" s="10">
        <v>1277</v>
      </c>
      <c r="Q36" s="10">
        <v>1376</v>
      </c>
      <c r="R36" s="10">
        <v>1177</v>
      </c>
      <c r="S36" s="10">
        <v>1235</v>
      </c>
      <c r="T36" s="10">
        <v>1222</v>
      </c>
      <c r="U36" s="10">
        <v>1234</v>
      </c>
      <c r="V36" s="10">
        <v>1166</v>
      </c>
      <c r="W36" s="10">
        <v>1200</v>
      </c>
      <c r="X36" s="10">
        <v>993</v>
      </c>
      <c r="Y36" s="10">
        <v>1142</v>
      </c>
      <c r="Z36" s="10">
        <v>1097</v>
      </c>
      <c r="AA36" s="10">
        <v>1252</v>
      </c>
      <c r="AB36" s="10">
        <v>1027</v>
      </c>
      <c r="AC36" s="10">
        <v>949</v>
      </c>
      <c r="AD36" s="10">
        <v>1122</v>
      </c>
      <c r="AE36" s="10">
        <v>1127</v>
      </c>
      <c r="AF36" s="10">
        <v>1229</v>
      </c>
      <c r="AG36" s="1"/>
      <c r="AH36" s="10">
        <v>1174</v>
      </c>
      <c r="AI36" s="10">
        <v>1172</v>
      </c>
      <c r="AJ36" s="10">
        <v>1164.3333</v>
      </c>
      <c r="AK36" s="10">
        <v>1089.9333300000001</v>
      </c>
      <c r="AL36" s="10">
        <v>873.6</v>
      </c>
      <c r="AM36" s="10">
        <v>1127.4000000000001</v>
      </c>
      <c r="AN36" s="10">
        <v>1056.5666666666671</v>
      </c>
      <c r="AO36" s="19">
        <v>995.87</v>
      </c>
      <c r="AP36" s="10">
        <v>1109.0333333333299</v>
      </c>
      <c r="AQ36" s="10">
        <v>1024.2</v>
      </c>
      <c r="AR36" s="10"/>
      <c r="AS36" s="10">
        <v>1039.2329999999999</v>
      </c>
      <c r="AT36" s="10">
        <v>1112.133</v>
      </c>
      <c r="AU36" s="10">
        <v>1102.5999999999999</v>
      </c>
      <c r="AV36" s="10">
        <v>1054.8</v>
      </c>
      <c r="AW36" s="10">
        <v>1106.0333333000001</v>
      </c>
      <c r="AX36" s="10">
        <v>1040.5</v>
      </c>
      <c r="AY36" s="10">
        <v>1011.3333333</v>
      </c>
      <c r="AZ36" s="10">
        <v>1167.1333333</v>
      </c>
      <c r="BA36" s="10">
        <v>1087.8333333</v>
      </c>
      <c r="BB36" s="10">
        <v>994.93333329999996</v>
      </c>
      <c r="BC36" s="10">
        <v>957.5</v>
      </c>
      <c r="BD36" s="7">
        <v>959.76666660000001</v>
      </c>
      <c r="BE36" s="7">
        <v>910.33333330000005</v>
      </c>
      <c r="BF36" s="10">
        <v>874.03333329999998</v>
      </c>
      <c r="BG36" s="10">
        <v>755</v>
      </c>
      <c r="BH36" s="25">
        <v>766.93</v>
      </c>
      <c r="BI36" s="7">
        <v>748.77</v>
      </c>
      <c r="BJ36" s="7">
        <v>710.3</v>
      </c>
      <c r="BK36" s="7">
        <v>637.66999999999996</v>
      </c>
      <c r="BL36" s="7">
        <v>665.67</v>
      </c>
      <c r="BM36" s="7">
        <v>652.57000000000005</v>
      </c>
      <c r="BN36" s="7">
        <v>635.23</v>
      </c>
      <c r="BO36" s="10" t="s">
        <v>65</v>
      </c>
      <c r="BP36" s="10" t="s">
        <v>65</v>
      </c>
    </row>
    <row r="37" spans="1:68" x14ac:dyDescent="0.25">
      <c r="A37" s="21">
        <v>529</v>
      </c>
      <c r="B37" s="22">
        <v>3</v>
      </c>
      <c r="C37" s="5" t="s">
        <v>224</v>
      </c>
      <c r="D37" s="9"/>
      <c r="E37" s="21" t="s">
        <v>225</v>
      </c>
      <c r="F37" s="10">
        <v>381</v>
      </c>
      <c r="G37" s="10">
        <v>641</v>
      </c>
      <c r="H37" s="10">
        <v>728</v>
      </c>
      <c r="I37" s="10">
        <v>788</v>
      </c>
      <c r="J37" s="10">
        <v>769</v>
      </c>
      <c r="K37" s="10">
        <v>764</v>
      </c>
      <c r="L37" s="10">
        <v>871</v>
      </c>
      <c r="M37" s="10">
        <v>703</v>
      </c>
      <c r="N37" s="10">
        <v>718</v>
      </c>
      <c r="O37" s="10">
        <v>839</v>
      </c>
      <c r="P37" s="10">
        <v>1390</v>
      </c>
      <c r="Q37" s="10">
        <v>1522</v>
      </c>
      <c r="R37" s="10">
        <v>1725</v>
      </c>
      <c r="S37" s="10">
        <v>1880</v>
      </c>
      <c r="T37" s="10">
        <v>1624</v>
      </c>
      <c r="U37" s="10">
        <v>1597</v>
      </c>
      <c r="V37" s="10">
        <v>1692</v>
      </c>
      <c r="W37" s="10">
        <v>1529</v>
      </c>
      <c r="X37" s="10">
        <v>1317</v>
      </c>
      <c r="Y37" s="10">
        <v>1387</v>
      </c>
      <c r="Z37" s="10">
        <v>1468</v>
      </c>
      <c r="AA37" s="10">
        <v>1214</v>
      </c>
      <c r="AB37" s="10">
        <v>1018</v>
      </c>
      <c r="AC37" s="10">
        <v>895</v>
      </c>
      <c r="AD37" s="10">
        <v>1069</v>
      </c>
      <c r="AE37" s="10">
        <v>1223</v>
      </c>
      <c r="AF37" s="10">
        <v>1195</v>
      </c>
      <c r="AG37" s="1"/>
      <c r="AH37" s="10">
        <v>1054</v>
      </c>
      <c r="AI37" s="10">
        <v>926</v>
      </c>
      <c r="AJ37" s="10">
        <v>981.36659999999995</v>
      </c>
      <c r="AK37" s="10">
        <v>971.86659999999995</v>
      </c>
      <c r="AL37" s="10">
        <v>955.80000000000007</v>
      </c>
      <c r="AM37" s="10">
        <v>1109.2333333332999</v>
      </c>
      <c r="AN37" s="10">
        <v>1042.7</v>
      </c>
      <c r="AO37" s="19">
        <v>1174.43</v>
      </c>
      <c r="AP37" s="10">
        <v>1149.06666666667</v>
      </c>
      <c r="AQ37" s="10">
        <v>1020.1</v>
      </c>
      <c r="AR37" s="10"/>
      <c r="AS37" s="10">
        <v>1247.0329999999999</v>
      </c>
      <c r="AT37" s="10">
        <v>1249.9000000000001</v>
      </c>
      <c r="AU37" s="10">
        <v>1270.5329999999999</v>
      </c>
      <c r="AV37" s="10">
        <v>1208.1666665999999</v>
      </c>
      <c r="AW37" s="10">
        <v>1321.3333333</v>
      </c>
      <c r="AX37" s="10">
        <v>1330.4666666000001</v>
      </c>
      <c r="AY37" s="10">
        <v>1345.0333333000001</v>
      </c>
      <c r="AZ37" s="10">
        <v>1449.7666666</v>
      </c>
      <c r="BA37" s="10">
        <v>1434.7</v>
      </c>
      <c r="BB37" s="10">
        <v>1419.2333332999999</v>
      </c>
      <c r="BC37" s="10">
        <v>1273.6666666000001</v>
      </c>
      <c r="BD37" s="7">
        <v>1193.3</v>
      </c>
      <c r="BE37" s="7">
        <v>1163.4666666000001</v>
      </c>
      <c r="BF37" s="10">
        <v>1140.4666666000001</v>
      </c>
      <c r="BG37" s="10">
        <v>1150</v>
      </c>
      <c r="BH37" s="25">
        <v>990.53</v>
      </c>
      <c r="BI37" s="7">
        <v>908.73</v>
      </c>
      <c r="BJ37" s="7">
        <v>822.33</v>
      </c>
      <c r="BK37" s="7">
        <v>686.47</v>
      </c>
      <c r="BL37" s="7">
        <v>582.53</v>
      </c>
      <c r="BM37" s="7">
        <v>600.33000000000004</v>
      </c>
      <c r="BN37" s="7">
        <v>615.5</v>
      </c>
      <c r="BO37" s="10" t="s">
        <v>65</v>
      </c>
      <c r="BP37" s="10" t="s">
        <v>65</v>
      </c>
    </row>
    <row r="38" spans="1:68" x14ac:dyDescent="0.25">
      <c r="A38" s="21">
        <v>513</v>
      </c>
      <c r="B38" s="22">
        <v>1</v>
      </c>
      <c r="C38" s="5" t="s">
        <v>35</v>
      </c>
      <c r="D38" s="9">
        <v>513</v>
      </c>
      <c r="E38" s="21" t="s">
        <v>35</v>
      </c>
      <c r="F38" s="10">
        <v>888</v>
      </c>
      <c r="G38" s="10">
        <v>1035</v>
      </c>
      <c r="H38" s="10">
        <v>1270</v>
      </c>
      <c r="I38" s="10">
        <v>1753</v>
      </c>
      <c r="J38" s="10">
        <v>1991</v>
      </c>
      <c r="K38" s="10">
        <v>1936</v>
      </c>
      <c r="L38" s="10">
        <v>1940</v>
      </c>
      <c r="M38" s="10">
        <v>1779</v>
      </c>
      <c r="N38" s="10">
        <v>1776</v>
      </c>
      <c r="O38" s="10">
        <v>1922</v>
      </c>
      <c r="P38" s="10">
        <v>2181</v>
      </c>
      <c r="Q38" s="10">
        <v>2080</v>
      </c>
      <c r="R38" s="10">
        <v>2149</v>
      </c>
      <c r="S38" s="10">
        <v>2209</v>
      </c>
      <c r="T38" s="10">
        <v>2252</v>
      </c>
      <c r="U38" s="10">
        <v>2577</v>
      </c>
      <c r="V38" s="10">
        <v>2487</v>
      </c>
      <c r="W38" s="10">
        <v>2728</v>
      </c>
      <c r="X38" s="10">
        <v>2530</v>
      </c>
      <c r="Y38" s="10">
        <v>2340</v>
      </c>
      <c r="Z38" s="10">
        <v>2234</v>
      </c>
      <c r="AA38" s="10">
        <v>2303</v>
      </c>
      <c r="AB38" s="10">
        <v>2356</v>
      </c>
      <c r="AC38" s="10">
        <v>2298</v>
      </c>
      <c r="AD38" s="10">
        <v>2422</v>
      </c>
      <c r="AE38" s="10">
        <v>2420</v>
      </c>
      <c r="AF38" s="10">
        <v>2499</v>
      </c>
      <c r="AG38" s="1"/>
      <c r="AH38" s="10">
        <v>2514</v>
      </c>
      <c r="AI38" s="10">
        <v>2439</v>
      </c>
      <c r="AJ38" s="10">
        <v>2268.46666</v>
      </c>
      <c r="AK38" s="10">
        <v>2220.96666</v>
      </c>
      <c r="AL38" s="10">
        <v>2247.6999999998998</v>
      </c>
      <c r="AM38" s="10">
        <v>2197.1333333333</v>
      </c>
      <c r="AN38" s="10">
        <v>2182.7333333333331</v>
      </c>
      <c r="AO38" s="10">
        <v>2333.6999999999998</v>
      </c>
      <c r="AP38" s="10">
        <v>2189.1666666666702</v>
      </c>
      <c r="AQ38" s="10">
        <v>2171.7333333333299</v>
      </c>
      <c r="AR38" s="10"/>
      <c r="AS38" s="10">
        <v>2284.4499999999998</v>
      </c>
      <c r="AT38" s="10">
        <v>2513.8000000000002</v>
      </c>
      <c r="AU38" s="10">
        <v>2500.6329999999998</v>
      </c>
      <c r="AV38" s="10">
        <v>2510.7999999999997</v>
      </c>
      <c r="AW38" s="10">
        <v>2409.1333332999998</v>
      </c>
      <c r="AX38" s="10">
        <v>2490</v>
      </c>
      <c r="AY38" s="10">
        <v>2531.2333333000001</v>
      </c>
      <c r="AZ38" s="10">
        <v>2843.1666666000001</v>
      </c>
      <c r="BA38" s="10">
        <v>2890.2666666</v>
      </c>
      <c r="BB38" s="10">
        <v>2698.0666666000002</v>
      </c>
      <c r="BC38" s="10">
        <v>2419.3000000000002</v>
      </c>
      <c r="BD38" s="7">
        <v>2268.1</v>
      </c>
      <c r="BE38" s="7">
        <v>2168.8666665999999</v>
      </c>
      <c r="BF38" s="10">
        <v>1991.3666665999999</v>
      </c>
      <c r="BG38" s="10">
        <v>1981</v>
      </c>
      <c r="BH38" s="25">
        <v>1906.37</v>
      </c>
      <c r="BI38" s="7">
        <v>1718.37</v>
      </c>
      <c r="BJ38" s="7">
        <v>1689.23</v>
      </c>
      <c r="BK38" s="7">
        <v>1517.4</v>
      </c>
      <c r="BL38" s="7">
        <v>1456.63</v>
      </c>
      <c r="BM38" s="7">
        <v>1496.8</v>
      </c>
      <c r="BN38" s="7">
        <v>1534.13</v>
      </c>
      <c r="BO38" s="7">
        <v>1659.2</v>
      </c>
      <c r="BP38" s="7">
        <v>1705.4</v>
      </c>
    </row>
    <row r="39" spans="1:68" x14ac:dyDescent="0.25">
      <c r="A39" s="21">
        <v>530</v>
      </c>
      <c r="B39" s="22">
        <v>1</v>
      </c>
      <c r="C39" s="5" t="s">
        <v>45</v>
      </c>
      <c r="D39" s="9">
        <v>530</v>
      </c>
      <c r="E39" s="21" t="s">
        <v>229</v>
      </c>
      <c r="F39" s="10" t="s">
        <v>65</v>
      </c>
      <c r="G39" s="10" t="s">
        <v>65</v>
      </c>
      <c r="H39" s="10" t="s">
        <v>65</v>
      </c>
      <c r="I39" s="10">
        <v>238</v>
      </c>
      <c r="J39" s="10">
        <v>777</v>
      </c>
      <c r="K39" s="10">
        <v>1158</v>
      </c>
      <c r="L39" s="10">
        <v>1217</v>
      </c>
      <c r="M39" s="10">
        <v>1162</v>
      </c>
      <c r="N39" s="10">
        <v>1429</v>
      </c>
      <c r="O39" s="10">
        <v>1311</v>
      </c>
      <c r="P39" s="10">
        <v>1521</v>
      </c>
      <c r="Q39" s="10">
        <v>1363</v>
      </c>
      <c r="R39" s="10">
        <v>1452</v>
      </c>
      <c r="S39" s="10">
        <v>1402</v>
      </c>
      <c r="T39" s="10">
        <v>1584</v>
      </c>
      <c r="U39" s="10">
        <v>1715</v>
      </c>
      <c r="V39" s="10">
        <v>1838</v>
      </c>
      <c r="W39" s="10">
        <v>1984</v>
      </c>
      <c r="X39" s="10">
        <v>1834</v>
      </c>
      <c r="Y39" s="10">
        <v>1842</v>
      </c>
      <c r="Z39" s="10">
        <v>1977</v>
      </c>
      <c r="AA39" s="10">
        <v>2166</v>
      </c>
      <c r="AB39" s="10">
        <v>2597</v>
      </c>
      <c r="AC39" s="10">
        <v>3016</v>
      </c>
      <c r="AD39" s="10">
        <v>3121</v>
      </c>
      <c r="AE39" s="10">
        <v>3096</v>
      </c>
      <c r="AF39" s="10">
        <v>3537</v>
      </c>
      <c r="AG39" s="1"/>
      <c r="AH39" s="10">
        <v>3642</v>
      </c>
      <c r="AI39" s="10">
        <v>3585</v>
      </c>
      <c r="AJ39" s="10">
        <v>3595.65</v>
      </c>
      <c r="AK39" s="10">
        <v>3565.7833329999999</v>
      </c>
      <c r="AL39" s="10">
        <v>3653.5999999998999</v>
      </c>
      <c r="AM39" s="10">
        <v>3635.3166666666002</v>
      </c>
      <c r="AN39" s="10">
        <v>3388.9</v>
      </c>
      <c r="AO39" s="10">
        <v>3428.67</v>
      </c>
      <c r="AP39" s="10">
        <v>3356.1666666666702</v>
      </c>
      <c r="AQ39" s="10">
        <v>3406.11666666667</v>
      </c>
      <c r="AR39" s="10"/>
      <c r="AS39" s="10">
        <v>3346</v>
      </c>
      <c r="AT39" s="10">
        <v>3389.35</v>
      </c>
      <c r="AU39" s="10">
        <v>3719.25</v>
      </c>
      <c r="AV39" s="10">
        <v>3671.3</v>
      </c>
      <c r="AW39" s="10">
        <v>3380.65</v>
      </c>
      <c r="AX39" s="10">
        <v>3563.6666666000001</v>
      </c>
      <c r="AY39" s="10">
        <v>3598.9</v>
      </c>
      <c r="AZ39" s="10">
        <v>3876.0333332999999</v>
      </c>
      <c r="BA39" s="10">
        <v>3567.2666666</v>
      </c>
      <c r="BB39" s="10">
        <v>3199.8</v>
      </c>
      <c r="BC39" s="10">
        <v>3347.4333333</v>
      </c>
      <c r="BD39" s="7">
        <v>3081.0333332999999</v>
      </c>
      <c r="BE39" s="7">
        <v>3051.7333333000001</v>
      </c>
      <c r="BF39" s="10">
        <v>2426.2666666</v>
      </c>
      <c r="BG39" s="10">
        <v>2649</v>
      </c>
      <c r="BH39" s="25">
        <v>2575.0300000000002</v>
      </c>
      <c r="BI39" s="7">
        <v>2529.77</v>
      </c>
      <c r="BJ39" s="7">
        <v>2378</v>
      </c>
      <c r="BK39" s="7">
        <v>2121.9</v>
      </c>
      <c r="BL39" s="7">
        <v>1858.93</v>
      </c>
      <c r="BM39" s="7">
        <v>1973.67</v>
      </c>
      <c r="BN39" s="7">
        <v>1958.07</v>
      </c>
      <c r="BO39" s="7">
        <v>2000.2</v>
      </c>
      <c r="BP39" s="7">
        <v>2059.5700000000002</v>
      </c>
    </row>
    <row r="40" spans="1:68" x14ac:dyDescent="0.25">
      <c r="A40" s="21">
        <v>539</v>
      </c>
      <c r="B40" s="22">
        <v>1</v>
      </c>
      <c r="C40" s="5" t="s">
        <v>236</v>
      </c>
      <c r="D40" s="9">
        <v>539</v>
      </c>
      <c r="E40" s="21" t="s">
        <v>36</v>
      </c>
      <c r="F40" s="10" t="s">
        <v>65</v>
      </c>
      <c r="G40" s="10" t="s">
        <v>65</v>
      </c>
      <c r="H40" s="10" t="s">
        <v>65</v>
      </c>
      <c r="I40" s="10" t="s">
        <v>65</v>
      </c>
      <c r="J40" s="10" t="s">
        <v>65</v>
      </c>
      <c r="K40" s="10" t="s">
        <v>65</v>
      </c>
      <c r="L40" s="10" t="s">
        <v>65</v>
      </c>
      <c r="M40" s="10" t="s">
        <v>65</v>
      </c>
      <c r="N40" s="10" t="s">
        <v>65</v>
      </c>
      <c r="O40" s="10" t="s">
        <v>65</v>
      </c>
      <c r="P40" s="10">
        <v>381</v>
      </c>
      <c r="Q40" s="10">
        <v>933</v>
      </c>
      <c r="R40" s="10">
        <v>1062</v>
      </c>
      <c r="S40" s="10">
        <v>1262</v>
      </c>
      <c r="T40" s="10">
        <v>1428</v>
      </c>
      <c r="U40" s="10">
        <v>1818</v>
      </c>
      <c r="V40" s="10">
        <v>1925</v>
      </c>
      <c r="W40" s="10">
        <v>1916</v>
      </c>
      <c r="X40" s="10">
        <v>1923</v>
      </c>
      <c r="Y40" s="10">
        <v>1657</v>
      </c>
      <c r="Z40" s="10">
        <v>1505</v>
      </c>
      <c r="AA40" s="10">
        <v>1576</v>
      </c>
      <c r="AB40" s="10">
        <v>1307</v>
      </c>
      <c r="AC40" s="10">
        <v>1155</v>
      </c>
      <c r="AD40" s="10">
        <v>1310</v>
      </c>
      <c r="AE40" s="10">
        <v>1264</v>
      </c>
      <c r="AF40" s="10">
        <v>1194</v>
      </c>
      <c r="AG40" s="1"/>
      <c r="AH40" s="10">
        <v>1194</v>
      </c>
      <c r="AI40" s="10">
        <v>1161</v>
      </c>
      <c r="AJ40" s="10">
        <v>1028.9000000000001</v>
      </c>
      <c r="AK40" s="10">
        <v>1115.4000000000001</v>
      </c>
      <c r="AL40" s="10">
        <v>1142.1333333333</v>
      </c>
      <c r="AM40" s="10">
        <v>1239.2666666666</v>
      </c>
      <c r="AN40" s="10">
        <v>1367.5333333333331</v>
      </c>
      <c r="AO40" s="10">
        <v>1364.57</v>
      </c>
      <c r="AP40" s="10">
        <v>1302.93333333333</v>
      </c>
      <c r="AQ40" s="10">
        <v>1319.1000000000001</v>
      </c>
      <c r="AR40" s="10"/>
      <c r="AS40" s="10">
        <v>1423.3</v>
      </c>
      <c r="AT40" s="10">
        <v>1544.567</v>
      </c>
      <c r="AU40" s="10">
        <v>1583.8330000000001</v>
      </c>
      <c r="AV40" s="10">
        <v>1596.5333332999999</v>
      </c>
      <c r="AW40" s="10">
        <v>1620.6000000000001</v>
      </c>
      <c r="AX40" s="10">
        <v>1574.5666666</v>
      </c>
      <c r="AY40" s="10">
        <v>1598.8666665999999</v>
      </c>
      <c r="AZ40" s="10">
        <v>1824.2</v>
      </c>
      <c r="BA40" s="10">
        <v>1706.3</v>
      </c>
      <c r="BB40" s="10">
        <v>1617.6000000000001</v>
      </c>
      <c r="BC40" s="10">
        <v>1490.4333333</v>
      </c>
      <c r="BD40" s="7">
        <v>1324.9333333</v>
      </c>
      <c r="BE40" s="7">
        <v>1313.1333333</v>
      </c>
      <c r="BF40" s="10">
        <v>1325.3333333</v>
      </c>
      <c r="BG40" s="10">
        <v>1331</v>
      </c>
      <c r="BH40" s="25">
        <v>1267.73</v>
      </c>
      <c r="BI40" s="7">
        <v>1293.17</v>
      </c>
      <c r="BJ40" s="7">
        <v>1299</v>
      </c>
      <c r="BK40" s="7">
        <v>1252.1300000000001</v>
      </c>
      <c r="BL40" s="7">
        <v>1160.07</v>
      </c>
      <c r="BM40" s="7">
        <v>1117.07</v>
      </c>
      <c r="BN40" s="7">
        <v>1165.3</v>
      </c>
      <c r="BO40" s="7">
        <v>1213.2</v>
      </c>
      <c r="BP40" s="7">
        <v>1251.8</v>
      </c>
    </row>
    <row r="41" spans="1:68" x14ac:dyDescent="0.25">
      <c r="A41" s="21">
        <v>525</v>
      </c>
      <c r="B41" s="22">
        <v>1</v>
      </c>
      <c r="C41" s="5" t="s">
        <v>37</v>
      </c>
      <c r="D41" s="9">
        <v>525</v>
      </c>
      <c r="E41" s="21" t="s">
        <v>226</v>
      </c>
      <c r="F41" s="10">
        <v>1955</v>
      </c>
      <c r="G41" s="10">
        <v>2018</v>
      </c>
      <c r="H41" s="10">
        <v>2130</v>
      </c>
      <c r="I41" s="10">
        <v>2315</v>
      </c>
      <c r="J41" s="10">
        <v>2383</v>
      </c>
      <c r="K41" s="10">
        <v>2603</v>
      </c>
      <c r="L41" s="10">
        <v>3007</v>
      </c>
      <c r="M41" s="10">
        <v>2606</v>
      </c>
      <c r="N41" s="10">
        <v>3171</v>
      </c>
      <c r="O41" s="10">
        <v>3295</v>
      </c>
      <c r="P41" s="10">
        <v>3992</v>
      </c>
      <c r="Q41" s="10">
        <v>4392</v>
      </c>
      <c r="R41" s="10">
        <v>4343</v>
      </c>
      <c r="S41" s="10">
        <v>3977</v>
      </c>
      <c r="T41" s="10">
        <v>4498</v>
      </c>
      <c r="U41" s="10">
        <v>5013</v>
      </c>
      <c r="V41" s="10">
        <v>5268</v>
      </c>
      <c r="W41" s="10">
        <v>5402</v>
      </c>
      <c r="X41" s="10">
        <v>5222</v>
      </c>
      <c r="Y41" s="10">
        <v>4818</v>
      </c>
      <c r="Z41" s="10">
        <v>4897</v>
      </c>
      <c r="AA41" s="10">
        <v>4572</v>
      </c>
      <c r="AB41" s="10">
        <v>4743</v>
      </c>
      <c r="AC41" s="10">
        <v>4884</v>
      </c>
      <c r="AD41" s="10">
        <v>4969</v>
      </c>
      <c r="AE41" s="10">
        <v>5079</v>
      </c>
      <c r="AF41" s="10">
        <v>5153</v>
      </c>
      <c r="AG41" s="1"/>
      <c r="AH41" s="10">
        <v>5442</v>
      </c>
      <c r="AI41" s="10">
        <v>5379</v>
      </c>
      <c r="AJ41" s="10">
        <v>5468.3</v>
      </c>
      <c r="AK41" s="10">
        <v>5452.6</v>
      </c>
      <c r="AL41" s="10">
        <v>5534.8999999998996</v>
      </c>
      <c r="AM41" s="10">
        <v>5607.4333333332997</v>
      </c>
      <c r="AN41" s="10">
        <v>5853.7333333333336</v>
      </c>
      <c r="AO41" s="10">
        <v>5838.87</v>
      </c>
      <c r="AP41" s="10">
        <v>5848.7380000000003</v>
      </c>
      <c r="AQ41" s="10">
        <v>6390.5</v>
      </c>
      <c r="AR41" s="10"/>
      <c r="AS41" s="10">
        <v>6944.3329999999996</v>
      </c>
      <c r="AT41" s="10">
        <v>7061.1329999999998</v>
      </c>
      <c r="AU41" s="10">
        <v>7221.1670000000004</v>
      </c>
      <c r="AV41" s="10">
        <v>7502.5666665999997</v>
      </c>
      <c r="AW41" s="10">
        <v>7591.8</v>
      </c>
      <c r="AX41" s="10">
        <v>7878.8333333</v>
      </c>
      <c r="AY41" s="10">
        <v>8571.2999999999993</v>
      </c>
      <c r="AZ41" s="10">
        <v>9419.5540000000001</v>
      </c>
      <c r="BA41" s="10">
        <v>9801.14</v>
      </c>
      <c r="BB41" s="10">
        <v>9616.5933332999994</v>
      </c>
      <c r="BC41" s="10">
        <v>9431.1</v>
      </c>
      <c r="BD41" s="7">
        <v>9636.2999999999993</v>
      </c>
      <c r="BE41" s="7">
        <v>9020.0333332999999</v>
      </c>
      <c r="BF41" s="10">
        <v>8698.5</v>
      </c>
      <c r="BG41" s="10">
        <v>8662</v>
      </c>
      <c r="BH41" s="25">
        <v>8478.7900000000009</v>
      </c>
      <c r="BI41" s="7">
        <v>8145.6</v>
      </c>
      <c r="BJ41" s="7">
        <v>8021.91</v>
      </c>
      <c r="BK41" s="7">
        <v>6308.1</v>
      </c>
      <c r="BL41" s="7">
        <v>6399.17</v>
      </c>
      <c r="BM41" s="7">
        <v>6007.87</v>
      </c>
      <c r="BN41" s="7">
        <v>6124.6</v>
      </c>
      <c r="BO41" s="7">
        <v>7565.83</v>
      </c>
      <c r="BP41" s="7">
        <v>7194.83</v>
      </c>
    </row>
    <row r="42" spans="1:68" x14ac:dyDescent="0.25">
      <c r="A42" s="21">
        <v>520</v>
      </c>
      <c r="B42" s="22">
        <v>1</v>
      </c>
      <c r="C42" s="5" t="s">
        <v>38</v>
      </c>
      <c r="D42" s="9">
        <v>520</v>
      </c>
      <c r="E42" s="21" t="s">
        <v>38</v>
      </c>
      <c r="F42" s="10" t="s">
        <v>65</v>
      </c>
      <c r="G42" s="10" t="s">
        <v>65</v>
      </c>
      <c r="H42" s="10" t="s">
        <v>65</v>
      </c>
      <c r="I42" s="10">
        <v>351</v>
      </c>
      <c r="J42" s="10">
        <v>915</v>
      </c>
      <c r="K42" s="10">
        <v>1032</v>
      </c>
      <c r="L42" s="10">
        <v>1190</v>
      </c>
      <c r="M42" s="10">
        <v>1189</v>
      </c>
      <c r="N42" s="10">
        <v>1265</v>
      </c>
      <c r="O42" s="10">
        <v>1349</v>
      </c>
      <c r="P42" s="10">
        <v>1717</v>
      </c>
      <c r="Q42" s="10">
        <v>1592</v>
      </c>
      <c r="R42" s="10">
        <v>1445</v>
      </c>
      <c r="S42" s="10">
        <v>1513</v>
      </c>
      <c r="T42" s="10">
        <v>1654</v>
      </c>
      <c r="U42" s="10">
        <v>1764</v>
      </c>
      <c r="V42" s="10">
        <v>1857</v>
      </c>
      <c r="W42" s="10">
        <v>1836</v>
      </c>
      <c r="X42" s="10">
        <v>1741</v>
      </c>
      <c r="Y42" s="10">
        <v>1786</v>
      </c>
      <c r="Z42" s="10">
        <v>1689</v>
      </c>
      <c r="AA42" s="10">
        <v>1686</v>
      </c>
      <c r="AB42" s="10">
        <v>1802</v>
      </c>
      <c r="AC42" s="10">
        <v>1716</v>
      </c>
      <c r="AD42" s="10">
        <v>1784</v>
      </c>
      <c r="AE42" s="10">
        <v>1871</v>
      </c>
      <c r="AF42" s="10">
        <v>2007</v>
      </c>
      <c r="AG42" s="1"/>
      <c r="AH42" s="10">
        <v>2025</v>
      </c>
      <c r="AI42" s="10">
        <v>1957</v>
      </c>
      <c r="AJ42" s="10">
        <v>1971.1659999999999</v>
      </c>
      <c r="AK42" s="10">
        <v>1985.1666660000001</v>
      </c>
      <c r="AL42" s="10">
        <v>1931.9333333333</v>
      </c>
      <c r="AM42" s="10">
        <v>1897.8666666665999</v>
      </c>
      <c r="AN42" s="10">
        <v>1931.7666666666671</v>
      </c>
      <c r="AO42" s="10">
        <v>1868.43</v>
      </c>
      <c r="AP42" s="10">
        <v>1663.86666666667</v>
      </c>
      <c r="AQ42" s="10">
        <v>1682.93333333333</v>
      </c>
      <c r="AR42" s="10"/>
      <c r="AS42" s="10">
        <v>1788.5</v>
      </c>
      <c r="AT42" s="10">
        <v>1931.2</v>
      </c>
      <c r="AU42" s="10">
        <v>1943.7670000000001</v>
      </c>
      <c r="AV42" s="10">
        <v>1957.1000000000001</v>
      </c>
      <c r="AW42" s="10">
        <v>1975.8666665999999</v>
      </c>
      <c r="AX42" s="10">
        <v>2037.2333332999999</v>
      </c>
      <c r="AY42" s="10">
        <v>2185.1999999999998</v>
      </c>
      <c r="AZ42" s="10">
        <v>2583.2666666</v>
      </c>
      <c r="BA42" s="10">
        <v>2767.0666666000002</v>
      </c>
      <c r="BB42" s="10">
        <v>2713.7666666</v>
      </c>
      <c r="BC42" s="10">
        <v>2403.7333333000001</v>
      </c>
      <c r="BD42" s="7">
        <v>2314.9666665999998</v>
      </c>
      <c r="BE42" s="7">
        <v>2104.3666665999999</v>
      </c>
      <c r="BF42" s="10">
        <v>1960.5333332999999</v>
      </c>
      <c r="BG42" s="10">
        <v>1816</v>
      </c>
      <c r="BH42" s="25">
        <v>1693.57</v>
      </c>
      <c r="BI42" s="7">
        <v>1642.03</v>
      </c>
      <c r="BJ42" s="7">
        <v>1556.57</v>
      </c>
      <c r="BK42" s="7">
        <v>1430.8</v>
      </c>
      <c r="BL42" s="7">
        <v>1367.57</v>
      </c>
      <c r="BM42" s="7">
        <v>1454.53</v>
      </c>
      <c r="BN42" s="7">
        <v>1494.1</v>
      </c>
      <c r="BO42" s="7">
        <v>1579.67</v>
      </c>
      <c r="BP42" s="7">
        <v>1669.13</v>
      </c>
    </row>
    <row r="43" spans="1:68" x14ac:dyDescent="0.25">
      <c r="A43" s="21">
        <v>501</v>
      </c>
      <c r="B43" s="22">
        <v>1</v>
      </c>
      <c r="C43" s="5" t="s">
        <v>39</v>
      </c>
      <c r="D43" s="9">
        <v>501</v>
      </c>
      <c r="E43" s="21" t="s">
        <v>39</v>
      </c>
      <c r="F43" s="10" t="s">
        <v>65</v>
      </c>
      <c r="G43" s="10">
        <v>738</v>
      </c>
      <c r="H43" s="10">
        <v>879</v>
      </c>
      <c r="I43" s="10">
        <v>1089</v>
      </c>
      <c r="J43" s="10">
        <v>1076</v>
      </c>
      <c r="K43" s="10">
        <v>1102</v>
      </c>
      <c r="L43" s="10">
        <v>1225</v>
      </c>
      <c r="M43" s="10">
        <v>1164</v>
      </c>
      <c r="N43" s="10">
        <v>1201</v>
      </c>
      <c r="O43" s="10">
        <v>1263</v>
      </c>
      <c r="P43" s="10">
        <v>1382</v>
      </c>
      <c r="Q43" s="10">
        <v>1316</v>
      </c>
      <c r="R43" s="10">
        <v>1442</v>
      </c>
      <c r="S43" s="10">
        <v>1413</v>
      </c>
      <c r="T43" s="10">
        <v>1406</v>
      </c>
      <c r="U43" s="10">
        <v>1649</v>
      </c>
      <c r="V43" s="10">
        <v>1722</v>
      </c>
      <c r="W43" s="10">
        <v>1867</v>
      </c>
      <c r="X43" s="10">
        <v>1873</v>
      </c>
      <c r="Y43" s="10">
        <v>1646</v>
      </c>
      <c r="Z43" s="10">
        <v>1636</v>
      </c>
      <c r="AA43" s="10">
        <v>1795</v>
      </c>
      <c r="AB43" s="10">
        <v>1755</v>
      </c>
      <c r="AC43" s="10">
        <v>1752</v>
      </c>
      <c r="AD43" s="10">
        <v>1981</v>
      </c>
      <c r="AE43" s="10">
        <v>2097</v>
      </c>
      <c r="AF43" s="10">
        <v>2288</v>
      </c>
      <c r="AG43" s="1"/>
      <c r="AH43" s="10">
        <v>2216</v>
      </c>
      <c r="AI43" s="10">
        <v>2237</v>
      </c>
      <c r="AJ43" s="10">
        <v>2143.0333000000001</v>
      </c>
      <c r="AK43" s="10">
        <v>1952.1333333</v>
      </c>
      <c r="AL43" s="10">
        <v>1953.0666666666</v>
      </c>
      <c r="AM43" s="10">
        <v>1900.8333333333001</v>
      </c>
      <c r="AN43" s="10">
        <v>2022.4659999999999</v>
      </c>
      <c r="AO43" s="10">
        <v>1929.3</v>
      </c>
      <c r="AP43" s="10">
        <v>1901.5</v>
      </c>
      <c r="AQ43" s="10">
        <v>2032.13333333333</v>
      </c>
      <c r="AR43" s="10"/>
      <c r="AS43" s="10">
        <v>2404.7330000000002</v>
      </c>
      <c r="AT43" s="10">
        <v>2906.8330000000001</v>
      </c>
      <c r="AU43" s="10">
        <v>2747.6669999999999</v>
      </c>
      <c r="AV43" s="10">
        <v>2715.1333332999998</v>
      </c>
      <c r="AW43" s="10">
        <v>2827.8666665999999</v>
      </c>
      <c r="AX43" s="10">
        <v>2767.4</v>
      </c>
      <c r="AY43" s="10">
        <v>2750.5</v>
      </c>
      <c r="AZ43" s="10">
        <v>3187.7666666</v>
      </c>
      <c r="BA43" s="10">
        <v>3175.9</v>
      </c>
      <c r="BB43" s="10">
        <v>3005.1666666000001</v>
      </c>
      <c r="BC43" s="10">
        <v>2980.6333332999998</v>
      </c>
      <c r="BD43" s="7">
        <v>2924</v>
      </c>
      <c r="BE43" s="7">
        <v>2637.4333333</v>
      </c>
      <c r="BF43" s="10">
        <v>2391.9333333</v>
      </c>
      <c r="BG43" s="10">
        <v>2010</v>
      </c>
      <c r="BH43" s="25">
        <v>1796.37</v>
      </c>
      <c r="BI43" s="7">
        <v>1843.47</v>
      </c>
      <c r="BJ43" s="7">
        <v>1899.1</v>
      </c>
      <c r="BK43" s="7">
        <v>1640.63</v>
      </c>
      <c r="BL43" s="7">
        <v>1537.77</v>
      </c>
      <c r="BM43" s="7">
        <v>1806.37</v>
      </c>
      <c r="BN43" s="7">
        <v>1911.43</v>
      </c>
      <c r="BO43" s="7">
        <v>2085.5700000000002</v>
      </c>
      <c r="BP43" s="7">
        <v>2088.5</v>
      </c>
    </row>
    <row r="44" spans="1:68" x14ac:dyDescent="0.25">
      <c r="A44" s="21">
        <v>523</v>
      </c>
      <c r="B44" s="22">
        <v>1</v>
      </c>
      <c r="C44" s="5" t="s">
        <v>40</v>
      </c>
      <c r="D44" s="9">
        <v>523</v>
      </c>
      <c r="E44" s="21" t="s">
        <v>40</v>
      </c>
      <c r="F44" s="10" t="s">
        <v>65</v>
      </c>
      <c r="G44" s="10" t="s">
        <v>65</v>
      </c>
      <c r="H44" s="10" t="s">
        <v>65</v>
      </c>
      <c r="I44" s="10">
        <v>388</v>
      </c>
      <c r="J44" s="10">
        <v>841</v>
      </c>
      <c r="K44" s="10">
        <v>1034</v>
      </c>
      <c r="L44" s="10">
        <v>1054</v>
      </c>
      <c r="M44" s="10">
        <v>971</v>
      </c>
      <c r="N44" s="10">
        <v>1096</v>
      </c>
      <c r="O44" s="10">
        <v>1223</v>
      </c>
      <c r="P44" s="10">
        <v>1530</v>
      </c>
      <c r="Q44" s="10">
        <v>1431</v>
      </c>
      <c r="R44" s="10">
        <v>1473</v>
      </c>
      <c r="S44" s="10">
        <v>1430</v>
      </c>
      <c r="T44" s="10">
        <v>1438</v>
      </c>
      <c r="U44" s="10">
        <v>1631</v>
      </c>
      <c r="V44" s="10">
        <v>1761</v>
      </c>
      <c r="W44" s="10">
        <v>1767</v>
      </c>
      <c r="X44" s="10">
        <v>1650</v>
      </c>
      <c r="Y44" s="10">
        <v>1639</v>
      </c>
      <c r="Z44" s="10">
        <v>1548</v>
      </c>
      <c r="AA44" s="10">
        <v>1596</v>
      </c>
      <c r="AB44" s="10">
        <v>1593</v>
      </c>
      <c r="AC44" s="10">
        <v>1628</v>
      </c>
      <c r="AD44" s="10">
        <v>1635</v>
      </c>
      <c r="AE44" s="10">
        <v>1705</v>
      </c>
      <c r="AF44" s="10">
        <v>1902</v>
      </c>
      <c r="AG44" s="1"/>
      <c r="AH44" s="10">
        <v>1857</v>
      </c>
      <c r="AI44" s="10">
        <v>1851</v>
      </c>
      <c r="AJ44" s="10">
        <v>1839.4333300000001</v>
      </c>
      <c r="AK44" s="10">
        <v>1902.6666600000001</v>
      </c>
      <c r="AL44" s="10">
        <v>1826.0666666666</v>
      </c>
      <c r="AM44" s="10">
        <v>1902.8333333333001</v>
      </c>
      <c r="AN44" s="10">
        <v>1932.833333333333</v>
      </c>
      <c r="AO44" s="10">
        <v>2165.4699999999998</v>
      </c>
      <c r="AP44" s="10">
        <v>2199.9</v>
      </c>
      <c r="AQ44" s="10">
        <v>2325.5666666666698</v>
      </c>
      <c r="AR44" s="10"/>
      <c r="AS44" s="10">
        <v>2383.6999999999998</v>
      </c>
      <c r="AT44" s="10">
        <v>2510.4</v>
      </c>
      <c r="AU44" s="10">
        <v>2568.5</v>
      </c>
      <c r="AV44" s="10">
        <v>2656.94</v>
      </c>
      <c r="AW44" s="10">
        <v>2789</v>
      </c>
      <c r="AX44" s="10">
        <v>2735.5666666000002</v>
      </c>
      <c r="AY44" s="10">
        <v>2632.7533333000001</v>
      </c>
      <c r="AZ44" s="10">
        <v>3074.3</v>
      </c>
      <c r="BA44" s="10">
        <v>3274.7666666</v>
      </c>
      <c r="BB44" s="10">
        <v>3291.5</v>
      </c>
      <c r="BC44" s="10">
        <v>3126.0666666000002</v>
      </c>
      <c r="BD44" s="7">
        <v>3064.2033332999999</v>
      </c>
      <c r="BE44" s="7">
        <v>2799.8666665999999</v>
      </c>
      <c r="BF44" s="10">
        <v>2500.17</v>
      </c>
      <c r="BG44" s="10">
        <v>2362</v>
      </c>
      <c r="BH44" s="25">
        <v>2146.23</v>
      </c>
      <c r="BI44" s="7">
        <v>2020.97</v>
      </c>
      <c r="BJ44" s="7">
        <v>1815.77</v>
      </c>
      <c r="BK44" s="7">
        <v>1553.23</v>
      </c>
      <c r="BL44" s="7">
        <v>1453.63</v>
      </c>
      <c r="BM44" s="7">
        <v>1507.63</v>
      </c>
      <c r="BN44" s="7">
        <v>1648.87</v>
      </c>
      <c r="BO44" s="7">
        <v>1776.43</v>
      </c>
      <c r="BP44" s="7">
        <v>1872.73</v>
      </c>
    </row>
    <row r="45" spans="1:68" x14ac:dyDescent="0.25">
      <c r="A45" s="21">
        <v>517</v>
      </c>
      <c r="B45" s="22">
        <v>1</v>
      </c>
      <c r="C45" s="5" t="s">
        <v>42</v>
      </c>
      <c r="D45" s="9">
        <v>517</v>
      </c>
      <c r="E45" s="21" t="s">
        <v>42</v>
      </c>
      <c r="F45" s="10" t="s">
        <v>65</v>
      </c>
      <c r="G45" s="10" t="s">
        <v>65</v>
      </c>
      <c r="H45" s="10">
        <v>518</v>
      </c>
      <c r="I45" s="10">
        <v>1225</v>
      </c>
      <c r="J45" s="10">
        <v>1852</v>
      </c>
      <c r="K45" s="10">
        <v>2050</v>
      </c>
      <c r="L45" s="10">
        <v>2349</v>
      </c>
      <c r="M45" s="10">
        <v>2103</v>
      </c>
      <c r="N45" s="10">
        <v>2136</v>
      </c>
      <c r="O45" s="10">
        <v>2173</v>
      </c>
      <c r="P45" s="10">
        <v>2765</v>
      </c>
      <c r="Q45" s="10">
        <v>2751</v>
      </c>
      <c r="R45" s="10">
        <v>2432</v>
      </c>
      <c r="S45" s="10">
        <v>2488</v>
      </c>
      <c r="T45" s="10">
        <v>2576</v>
      </c>
      <c r="U45" s="10">
        <v>3029</v>
      </c>
      <c r="V45" s="10">
        <v>2773</v>
      </c>
      <c r="W45" s="10">
        <v>2868</v>
      </c>
      <c r="X45" s="10">
        <v>2543</v>
      </c>
      <c r="Y45" s="10">
        <v>2188</v>
      </c>
      <c r="Z45" s="10">
        <v>2195</v>
      </c>
      <c r="AA45" s="10">
        <v>2225</v>
      </c>
      <c r="AB45" s="10">
        <v>2378</v>
      </c>
      <c r="AC45" s="10">
        <v>2451</v>
      </c>
      <c r="AD45" s="10">
        <v>2666</v>
      </c>
      <c r="AE45" s="10">
        <v>2740</v>
      </c>
      <c r="AF45" s="10">
        <v>3055</v>
      </c>
      <c r="AG45" s="1"/>
      <c r="AH45" s="10">
        <v>2979</v>
      </c>
      <c r="AI45" s="10">
        <v>3030</v>
      </c>
      <c r="AJ45" s="10">
        <v>2929.9333000000001</v>
      </c>
      <c r="AK45" s="10">
        <v>2970.1333330000002</v>
      </c>
      <c r="AL45" s="10">
        <v>3051.5666666666002</v>
      </c>
      <c r="AM45" s="10">
        <v>3313.5999999998999</v>
      </c>
      <c r="AN45" s="10">
        <v>3467.3666666666668</v>
      </c>
      <c r="AO45" s="10">
        <v>3590.13</v>
      </c>
      <c r="AP45" s="10">
        <v>3641.4666666666699</v>
      </c>
      <c r="AQ45" s="10">
        <v>3819.0666666666698</v>
      </c>
      <c r="AR45" s="10"/>
      <c r="AS45" s="10">
        <v>4149.1000000000004</v>
      </c>
      <c r="AT45" s="10">
        <v>4503.9470000000001</v>
      </c>
      <c r="AU45" s="10">
        <v>4446.2330000000002</v>
      </c>
      <c r="AV45" s="10">
        <v>4283</v>
      </c>
      <c r="AW45" s="10">
        <v>4512.8333333</v>
      </c>
      <c r="AX45" s="10">
        <v>4324.9333333000004</v>
      </c>
      <c r="AY45" s="10">
        <v>4310.8666665999999</v>
      </c>
      <c r="AZ45" s="10">
        <v>4852.3333333</v>
      </c>
      <c r="BA45" s="10">
        <v>4990.0333332999999</v>
      </c>
      <c r="BB45" s="10">
        <v>4996.0666665999997</v>
      </c>
      <c r="BC45" s="10">
        <v>3949</v>
      </c>
      <c r="BD45" s="7">
        <v>3841.1333332999998</v>
      </c>
      <c r="BE45" s="7">
        <v>3361.6666666000001</v>
      </c>
      <c r="BF45" s="10">
        <v>3238.5</v>
      </c>
      <c r="BG45" s="10">
        <v>3215</v>
      </c>
      <c r="BH45" s="25">
        <v>3153.1</v>
      </c>
      <c r="BI45" s="7">
        <v>2999.1</v>
      </c>
      <c r="BJ45" s="7">
        <v>2899.93</v>
      </c>
      <c r="BK45" s="7">
        <v>2605.0700000000002</v>
      </c>
      <c r="BL45" s="7">
        <v>2367.73</v>
      </c>
      <c r="BM45" s="7">
        <v>2476.13</v>
      </c>
      <c r="BN45" s="7">
        <v>2380.77</v>
      </c>
      <c r="BO45" s="7">
        <v>2391.8000000000002</v>
      </c>
      <c r="BP45" s="7">
        <v>2565.9</v>
      </c>
    </row>
    <row r="46" spans="1:68" x14ac:dyDescent="0.25">
      <c r="A46" s="21">
        <v>536</v>
      </c>
      <c r="B46" s="22">
        <v>1</v>
      </c>
      <c r="C46" s="5" t="s">
        <v>43</v>
      </c>
      <c r="D46" s="9">
        <v>536</v>
      </c>
      <c r="E46" s="21" t="s">
        <v>228</v>
      </c>
      <c r="F46" s="10" t="s">
        <v>65</v>
      </c>
      <c r="G46" s="10" t="s">
        <v>65</v>
      </c>
      <c r="H46" s="10" t="s">
        <v>65</v>
      </c>
      <c r="I46" s="10" t="s">
        <v>65</v>
      </c>
      <c r="J46" s="10" t="s">
        <v>65</v>
      </c>
      <c r="K46" s="10">
        <v>306</v>
      </c>
      <c r="L46" s="10">
        <v>1130</v>
      </c>
      <c r="M46" s="10">
        <v>1602</v>
      </c>
      <c r="N46" s="10">
        <v>1768</v>
      </c>
      <c r="O46" s="10">
        <v>1893</v>
      </c>
      <c r="P46" s="10">
        <v>2559</v>
      </c>
      <c r="Q46" s="10">
        <v>2286</v>
      </c>
      <c r="R46" s="10">
        <v>2332</v>
      </c>
      <c r="S46" s="10">
        <v>2218</v>
      </c>
      <c r="T46" s="10">
        <v>2274</v>
      </c>
      <c r="U46" s="10">
        <v>2460</v>
      </c>
      <c r="V46" s="10">
        <v>2489</v>
      </c>
      <c r="W46" s="10">
        <v>2537</v>
      </c>
      <c r="X46" s="10">
        <v>2779</v>
      </c>
      <c r="Y46" s="10">
        <v>2565</v>
      </c>
      <c r="Z46" s="10">
        <v>2597</v>
      </c>
      <c r="AA46" s="10">
        <v>2589</v>
      </c>
      <c r="AB46" s="10">
        <v>2531</v>
      </c>
      <c r="AC46" s="10">
        <v>2498</v>
      </c>
      <c r="AD46" s="10">
        <v>2727</v>
      </c>
      <c r="AE46" s="10">
        <v>2907</v>
      </c>
      <c r="AF46" s="10">
        <v>2995</v>
      </c>
      <c r="AG46" s="1"/>
      <c r="AH46" s="10">
        <v>3033</v>
      </c>
      <c r="AI46" s="10">
        <v>2782</v>
      </c>
      <c r="AJ46" s="10">
        <v>2792.3332999999998</v>
      </c>
      <c r="AK46" s="10">
        <v>2726.1333330000002</v>
      </c>
      <c r="AL46" s="10">
        <v>2836.0999999998999</v>
      </c>
      <c r="AM46" s="10">
        <v>2879</v>
      </c>
      <c r="AN46" s="10">
        <v>2968.1</v>
      </c>
      <c r="AO46" s="10">
        <v>2880.37</v>
      </c>
      <c r="AP46" s="10">
        <v>2908.3</v>
      </c>
      <c r="AQ46" s="10">
        <v>3006.3</v>
      </c>
      <c r="AR46" s="10"/>
      <c r="AS46" s="10">
        <v>3282.3330000000001</v>
      </c>
      <c r="AT46" s="10">
        <v>3495.3330000000001</v>
      </c>
      <c r="AU46" s="10">
        <v>3586.7330000000002</v>
      </c>
      <c r="AV46" s="10">
        <v>3611</v>
      </c>
      <c r="AW46" s="10">
        <v>3803.4333333</v>
      </c>
      <c r="AX46" s="10">
        <v>4004.2000000000003</v>
      </c>
      <c r="AY46" s="10">
        <v>4204.8</v>
      </c>
      <c r="AZ46" s="10">
        <v>4390.5333332999999</v>
      </c>
      <c r="BA46" s="10">
        <v>4598.0666665999997</v>
      </c>
      <c r="BB46" s="10">
        <v>4457.1000000000004</v>
      </c>
      <c r="BC46" s="10">
        <v>4315.4333333000004</v>
      </c>
      <c r="BD46" s="7">
        <v>4348.0666665999997</v>
      </c>
      <c r="BE46" s="7">
        <v>4086.7</v>
      </c>
      <c r="BF46" s="10">
        <v>3962.4666665999998</v>
      </c>
      <c r="BG46" s="10">
        <v>3566</v>
      </c>
      <c r="BH46" s="25">
        <v>3375.47</v>
      </c>
      <c r="BI46" s="7">
        <v>3283.23</v>
      </c>
      <c r="BJ46" s="7">
        <v>3152.73</v>
      </c>
      <c r="BK46" s="7">
        <v>2538.6</v>
      </c>
      <c r="BL46" s="7">
        <v>2282.0700000000002</v>
      </c>
      <c r="BM46" s="7">
        <v>2147.0300000000002</v>
      </c>
      <c r="BN46" s="7">
        <v>2337.27</v>
      </c>
      <c r="BO46" s="7">
        <v>2458.9</v>
      </c>
      <c r="BP46" s="7">
        <v>2490.77</v>
      </c>
    </row>
    <row r="47" spans="1:68" x14ac:dyDescent="0.25">
      <c r="A47" s="21">
        <v>526</v>
      </c>
      <c r="B47" s="22">
        <v>1</v>
      </c>
      <c r="C47" s="5" t="s">
        <v>44</v>
      </c>
      <c r="D47" s="9">
        <v>526</v>
      </c>
      <c r="E47" s="21" t="s">
        <v>44</v>
      </c>
      <c r="F47" s="10" t="s">
        <v>65</v>
      </c>
      <c r="G47" s="10" t="s">
        <v>65</v>
      </c>
      <c r="H47" s="10" t="s">
        <v>65</v>
      </c>
      <c r="I47" s="10">
        <v>768</v>
      </c>
      <c r="J47" s="10">
        <v>1863</v>
      </c>
      <c r="K47" s="10">
        <v>2571</v>
      </c>
      <c r="L47" s="10">
        <v>3035</v>
      </c>
      <c r="M47" s="10">
        <v>2845</v>
      </c>
      <c r="N47" s="10">
        <v>2858</v>
      </c>
      <c r="O47" s="10">
        <v>2616</v>
      </c>
      <c r="P47" s="10">
        <v>3191</v>
      </c>
      <c r="Q47" s="10">
        <v>3208</v>
      </c>
      <c r="R47" s="10">
        <v>3213</v>
      </c>
      <c r="S47" s="10">
        <v>2971</v>
      </c>
      <c r="T47" s="10">
        <v>3066</v>
      </c>
      <c r="U47" s="10">
        <v>3310</v>
      </c>
      <c r="V47" s="10">
        <v>3541</v>
      </c>
      <c r="W47" s="10">
        <v>3483</v>
      </c>
      <c r="X47" s="10">
        <v>3489</v>
      </c>
      <c r="Y47" s="10">
        <v>3205</v>
      </c>
      <c r="Z47" s="10">
        <v>3259</v>
      </c>
      <c r="AA47" s="10">
        <v>3427</v>
      </c>
      <c r="AB47" s="10">
        <v>3597</v>
      </c>
      <c r="AC47" s="10">
        <v>3633</v>
      </c>
      <c r="AD47" s="10">
        <v>3615</v>
      </c>
      <c r="AE47" s="10">
        <v>3661</v>
      </c>
      <c r="AF47" s="10">
        <v>3926</v>
      </c>
      <c r="AG47" s="1"/>
      <c r="AH47" s="10">
        <v>4099</v>
      </c>
      <c r="AI47" s="10">
        <v>3939</v>
      </c>
      <c r="AJ47" s="10">
        <v>3990.5666000000001</v>
      </c>
      <c r="AK47" s="10">
        <v>4045.9333329999999</v>
      </c>
      <c r="AL47" s="10">
        <v>3980.6999999998998</v>
      </c>
      <c r="AM47" s="10">
        <v>4000.5</v>
      </c>
      <c r="AN47" s="10">
        <v>3898.1</v>
      </c>
      <c r="AO47" s="10">
        <v>3927.77</v>
      </c>
      <c r="AP47" s="10">
        <v>3569.5</v>
      </c>
      <c r="AQ47" s="10">
        <v>3893.9</v>
      </c>
      <c r="AR47" s="10"/>
      <c r="AS47" s="10">
        <v>4026.433</v>
      </c>
      <c r="AT47" s="10">
        <v>4266.7</v>
      </c>
      <c r="AU47" s="10">
        <v>4132.8</v>
      </c>
      <c r="AV47" s="10">
        <v>4075.5666665999997</v>
      </c>
      <c r="AW47" s="10">
        <v>3960</v>
      </c>
      <c r="AX47" s="10">
        <v>4011.9333333</v>
      </c>
      <c r="AY47" s="10">
        <v>4155.8333333</v>
      </c>
      <c r="AZ47" s="10">
        <v>4740.1333333000002</v>
      </c>
      <c r="BA47" s="10">
        <v>4880.1666666000001</v>
      </c>
      <c r="BB47" s="10">
        <v>4630.3666665999999</v>
      </c>
      <c r="BC47" s="10">
        <v>4555.1000000000004</v>
      </c>
      <c r="BD47" s="7">
        <v>4452.8</v>
      </c>
      <c r="BE47" s="7">
        <v>4322.5666665999997</v>
      </c>
      <c r="BF47" s="10">
        <v>3986.9666665999998</v>
      </c>
      <c r="BG47" s="10">
        <v>3620</v>
      </c>
      <c r="BH47" s="25">
        <v>3676.67</v>
      </c>
      <c r="BI47" s="7">
        <v>3467.53</v>
      </c>
      <c r="BJ47" s="7">
        <v>3412.93</v>
      </c>
      <c r="BK47" s="7">
        <v>3123.43</v>
      </c>
      <c r="BL47" s="7">
        <v>3018.9</v>
      </c>
      <c r="BM47" s="7">
        <v>2806.53</v>
      </c>
      <c r="BN47" s="7">
        <v>3130.97</v>
      </c>
      <c r="BO47" s="7">
        <v>3242.2</v>
      </c>
      <c r="BP47" s="7">
        <v>3421.23</v>
      </c>
    </row>
    <row r="48" spans="1:68" x14ac:dyDescent="0.25">
      <c r="A48" s="21">
        <v>528</v>
      </c>
      <c r="B48" s="22">
        <v>1</v>
      </c>
      <c r="C48" s="5" t="s">
        <v>230</v>
      </c>
      <c r="D48" s="9">
        <v>528</v>
      </c>
      <c r="E48" s="21" t="s">
        <v>231</v>
      </c>
      <c r="F48" s="10" t="s">
        <v>65</v>
      </c>
      <c r="G48" s="10" t="s">
        <v>65</v>
      </c>
      <c r="H48" s="10" t="s">
        <v>65</v>
      </c>
      <c r="I48" s="10">
        <v>505</v>
      </c>
      <c r="J48" s="10">
        <v>663</v>
      </c>
      <c r="K48" s="10">
        <v>723</v>
      </c>
      <c r="L48" s="10">
        <v>701</v>
      </c>
      <c r="M48" s="10">
        <v>771</v>
      </c>
      <c r="N48" s="10">
        <v>875</v>
      </c>
      <c r="O48" s="10">
        <v>908</v>
      </c>
      <c r="P48" s="10">
        <v>1176</v>
      </c>
      <c r="Q48" s="10">
        <v>1218</v>
      </c>
      <c r="R48" s="10">
        <v>1321</v>
      </c>
      <c r="S48" s="10">
        <v>1382</v>
      </c>
      <c r="T48" s="10">
        <v>1412</v>
      </c>
      <c r="U48" s="10">
        <v>1498</v>
      </c>
      <c r="V48" s="10">
        <v>1752</v>
      </c>
      <c r="W48" s="10">
        <v>1741</v>
      </c>
      <c r="X48" s="10">
        <v>1669</v>
      </c>
      <c r="Y48" s="10">
        <v>1432</v>
      </c>
      <c r="Z48" s="10">
        <v>1327</v>
      </c>
      <c r="AA48" s="10">
        <v>1329</v>
      </c>
      <c r="AB48" s="10">
        <v>1318</v>
      </c>
      <c r="AC48" s="10">
        <v>1426</v>
      </c>
      <c r="AD48" s="10">
        <v>1586</v>
      </c>
      <c r="AE48" s="10">
        <v>1623</v>
      </c>
      <c r="AF48" s="10">
        <v>1916</v>
      </c>
      <c r="AG48" s="1"/>
      <c r="AH48" s="10">
        <v>2091</v>
      </c>
      <c r="AI48" s="10">
        <v>2145</v>
      </c>
      <c r="AJ48" s="10">
        <v>2233.5</v>
      </c>
      <c r="AK48" s="10">
        <v>2325.5</v>
      </c>
      <c r="AL48" s="10">
        <v>2321.3000000000002</v>
      </c>
      <c r="AM48" s="10">
        <v>2484.6666666666001</v>
      </c>
      <c r="AN48" s="10">
        <v>2518.7333333333331</v>
      </c>
      <c r="AO48" s="10">
        <v>2581.4</v>
      </c>
      <c r="AP48" s="10">
        <v>2587</v>
      </c>
      <c r="AQ48" s="10">
        <v>2759.3</v>
      </c>
      <c r="AR48" s="10"/>
      <c r="AS48" s="10">
        <v>2940.7669999999998</v>
      </c>
      <c r="AT48" s="10">
        <v>3151.433</v>
      </c>
      <c r="AU48" s="10">
        <v>3074.7330000000002</v>
      </c>
      <c r="AV48" s="10">
        <v>3122.5333332999999</v>
      </c>
      <c r="AW48" s="10">
        <v>3197.4666665999998</v>
      </c>
      <c r="AX48" s="10">
        <v>3160.8666665999999</v>
      </c>
      <c r="AY48" s="10">
        <v>3262.9333333</v>
      </c>
      <c r="AZ48" s="10">
        <v>4222.3</v>
      </c>
      <c r="BA48" s="10">
        <v>4261.2333332999997</v>
      </c>
      <c r="BB48" s="10">
        <v>3987.8</v>
      </c>
      <c r="BC48" s="10">
        <v>4168.1000000000004</v>
      </c>
      <c r="BD48" s="7">
        <v>4170.5</v>
      </c>
      <c r="BE48" s="7">
        <v>3880.2</v>
      </c>
      <c r="BF48" s="10">
        <v>3739.2</v>
      </c>
      <c r="BG48" s="10">
        <v>3584</v>
      </c>
      <c r="BH48" s="25">
        <v>3747</v>
      </c>
      <c r="BI48" s="7">
        <v>3777.33</v>
      </c>
      <c r="BJ48" s="7">
        <v>3893.2</v>
      </c>
      <c r="BK48" s="7">
        <v>3975.6</v>
      </c>
      <c r="BL48" s="7">
        <v>4225.8</v>
      </c>
      <c r="BM48" s="7">
        <v>4256.47</v>
      </c>
      <c r="BN48" s="7">
        <v>4319.8</v>
      </c>
      <c r="BO48" s="7">
        <v>4601.8</v>
      </c>
      <c r="BP48" s="7">
        <v>4701.33</v>
      </c>
    </row>
    <row r="49" spans="1:68" x14ac:dyDescent="0.25">
      <c r="A49" s="21">
        <v>541</v>
      </c>
      <c r="B49" s="22">
        <v>1</v>
      </c>
      <c r="C49" s="5" t="s">
        <v>113</v>
      </c>
      <c r="D49" s="9" t="s">
        <v>180</v>
      </c>
      <c r="E49" s="5" t="s">
        <v>113</v>
      </c>
      <c r="F49" s="10" t="s">
        <v>65</v>
      </c>
      <c r="G49" s="10" t="s">
        <v>65</v>
      </c>
      <c r="H49" s="10" t="s">
        <v>65</v>
      </c>
      <c r="I49" s="10" t="s">
        <v>65</v>
      </c>
      <c r="J49" s="10">
        <v>535</v>
      </c>
      <c r="K49" s="10">
        <v>1025</v>
      </c>
      <c r="L49" s="10">
        <v>1478</v>
      </c>
      <c r="M49" s="10">
        <v>1973</v>
      </c>
      <c r="N49" s="10">
        <v>2038</v>
      </c>
      <c r="O49" s="10">
        <v>1886</v>
      </c>
      <c r="P49" s="10">
        <v>1630</v>
      </c>
      <c r="Q49" s="10">
        <v>1470</v>
      </c>
      <c r="R49" s="10">
        <v>1149</v>
      </c>
      <c r="S49" s="10">
        <v>799</v>
      </c>
      <c r="T49" s="10">
        <v>1198</v>
      </c>
      <c r="U49" s="10">
        <v>1190</v>
      </c>
      <c r="V49" s="10">
        <v>1139</v>
      </c>
      <c r="W49" s="10">
        <v>1266</v>
      </c>
      <c r="X49" s="10">
        <v>1224</v>
      </c>
      <c r="Y49" s="10">
        <v>926</v>
      </c>
      <c r="Z49" s="10">
        <v>981</v>
      </c>
      <c r="AA49" s="10">
        <v>887</v>
      </c>
      <c r="AB49" s="10">
        <v>769</v>
      </c>
      <c r="AC49" s="10">
        <v>759</v>
      </c>
      <c r="AD49" s="10">
        <v>642</v>
      </c>
      <c r="AE49" s="10">
        <v>809</v>
      </c>
      <c r="AF49" s="10">
        <v>712</v>
      </c>
      <c r="AG49" s="1"/>
      <c r="AH49" s="10">
        <v>858</v>
      </c>
      <c r="AI49" s="10">
        <v>821</v>
      </c>
      <c r="AJ49" s="10">
        <v>664.2</v>
      </c>
      <c r="AK49" s="10">
        <v>563.66665999999998</v>
      </c>
      <c r="AL49" s="10">
        <v>452.6</v>
      </c>
      <c r="AM49" s="10">
        <v>714.53333333333001</v>
      </c>
      <c r="AN49" s="10">
        <v>481.2</v>
      </c>
      <c r="AO49" s="10" t="s">
        <v>65</v>
      </c>
      <c r="AP49" s="10" t="s">
        <v>65</v>
      </c>
      <c r="AQ49" s="10" t="s">
        <v>65</v>
      </c>
      <c r="AR49" s="10"/>
      <c r="AS49" s="10" t="s">
        <v>65</v>
      </c>
      <c r="AT49" s="10" t="s">
        <v>65</v>
      </c>
      <c r="AU49" s="10" t="s">
        <v>65</v>
      </c>
      <c r="AV49" s="10" t="s">
        <v>65</v>
      </c>
      <c r="AW49" s="10" t="s">
        <v>65</v>
      </c>
      <c r="AX49" s="10" t="s">
        <v>65</v>
      </c>
      <c r="AY49" s="10" t="s">
        <v>65</v>
      </c>
      <c r="AZ49" s="10" t="s">
        <v>65</v>
      </c>
      <c r="BA49" s="10" t="s">
        <v>65</v>
      </c>
      <c r="BB49" s="10" t="s">
        <v>65</v>
      </c>
      <c r="BC49" s="10" t="s">
        <v>65</v>
      </c>
      <c r="BD49" s="10" t="s">
        <v>65</v>
      </c>
      <c r="BE49" s="10" t="s">
        <v>65</v>
      </c>
      <c r="BF49" s="10" t="s">
        <v>65</v>
      </c>
      <c r="BG49" s="10" t="s">
        <v>65</v>
      </c>
      <c r="BH49" s="10" t="s">
        <v>65</v>
      </c>
      <c r="BI49" s="10" t="s">
        <v>65</v>
      </c>
      <c r="BJ49" s="10" t="s">
        <v>65</v>
      </c>
      <c r="BK49" s="10" t="s">
        <v>65</v>
      </c>
      <c r="BL49" s="10" t="s">
        <v>65</v>
      </c>
      <c r="BM49" s="10" t="s">
        <v>65</v>
      </c>
      <c r="BN49" s="10" t="s">
        <v>65</v>
      </c>
      <c r="BO49" s="10" t="s">
        <v>65</v>
      </c>
      <c r="BP49" s="10" t="s">
        <v>65</v>
      </c>
    </row>
    <row r="50" spans="1:68" x14ac:dyDescent="0.25">
      <c r="A50" s="21">
        <v>524</v>
      </c>
      <c r="B50" s="22">
        <v>1</v>
      </c>
      <c r="C50" s="5" t="s">
        <v>46</v>
      </c>
      <c r="D50" s="9">
        <v>524</v>
      </c>
      <c r="E50" s="21" t="s">
        <v>46</v>
      </c>
      <c r="F50" s="10" t="s">
        <v>65</v>
      </c>
      <c r="G50" s="10" t="s">
        <v>65</v>
      </c>
      <c r="H50" s="10" t="s">
        <v>65</v>
      </c>
      <c r="I50" s="10">
        <v>829</v>
      </c>
      <c r="J50" s="10">
        <v>1840</v>
      </c>
      <c r="K50" s="10">
        <v>2245</v>
      </c>
      <c r="L50" s="10">
        <v>2950</v>
      </c>
      <c r="M50" s="10">
        <v>3042</v>
      </c>
      <c r="N50" s="10">
        <v>3468</v>
      </c>
      <c r="O50" s="10">
        <v>3754</v>
      </c>
      <c r="P50" s="10">
        <v>4724</v>
      </c>
      <c r="Q50" s="10">
        <v>5071</v>
      </c>
      <c r="R50" s="10">
        <v>4999</v>
      </c>
      <c r="S50" s="10">
        <v>5191</v>
      </c>
      <c r="T50" s="10">
        <v>5016</v>
      </c>
      <c r="U50" s="10">
        <v>5456</v>
      </c>
      <c r="V50" s="10">
        <v>5965</v>
      </c>
      <c r="W50" s="10">
        <v>6723</v>
      </c>
      <c r="X50" s="10">
        <v>7035</v>
      </c>
      <c r="Y50" s="10">
        <v>6947</v>
      </c>
      <c r="Z50" s="10">
        <v>6762</v>
      </c>
      <c r="AA50" s="10">
        <v>6480</v>
      </c>
      <c r="AB50" s="10">
        <v>6243</v>
      </c>
      <c r="AC50" s="10">
        <v>6775</v>
      </c>
      <c r="AD50" s="10">
        <v>6979</v>
      </c>
      <c r="AE50" s="10">
        <v>7244</v>
      </c>
      <c r="AF50" s="10">
        <v>7544</v>
      </c>
      <c r="AG50" s="1"/>
      <c r="AH50" s="10">
        <v>7576</v>
      </c>
      <c r="AI50" s="10">
        <v>7371</v>
      </c>
      <c r="AJ50" s="10">
        <v>7186.3</v>
      </c>
      <c r="AK50" s="10">
        <v>7077.8666665999999</v>
      </c>
      <c r="AL50" s="10">
        <v>7194.6</v>
      </c>
      <c r="AM50" s="10">
        <v>7469.7333333332999</v>
      </c>
      <c r="AN50" s="10">
        <v>7596.0666666666666</v>
      </c>
      <c r="AO50" s="10">
        <v>7664.63</v>
      </c>
      <c r="AP50" s="10">
        <v>7293.4333333333298</v>
      </c>
      <c r="AQ50" s="10">
        <v>7826.7666666666701</v>
      </c>
      <c r="AR50" s="10"/>
      <c r="AS50" s="10">
        <v>8285.9330000000009</v>
      </c>
      <c r="AT50" s="10">
        <v>9143.7999999999993</v>
      </c>
      <c r="AU50" s="10">
        <v>9515.1</v>
      </c>
      <c r="AV50" s="10">
        <v>9532.366666599999</v>
      </c>
      <c r="AW50" s="10">
        <v>9446.7666666000005</v>
      </c>
      <c r="AX50" s="10">
        <v>9678.2000000000007</v>
      </c>
      <c r="AY50" s="10">
        <v>10360.233333300001</v>
      </c>
      <c r="AZ50" s="10">
        <v>10848.866666600001</v>
      </c>
      <c r="BA50" s="10">
        <v>10846.0666666</v>
      </c>
      <c r="BB50" s="10">
        <v>10679.9333333</v>
      </c>
      <c r="BC50" s="10">
        <v>10225.700000000001</v>
      </c>
      <c r="BD50" s="7">
        <v>9965.3666666000008</v>
      </c>
      <c r="BE50" s="7">
        <v>9650.9</v>
      </c>
      <c r="BF50" s="10">
        <v>9344.6</v>
      </c>
      <c r="BG50" s="10">
        <v>9152</v>
      </c>
      <c r="BH50" s="25">
        <v>8825.4699999999993</v>
      </c>
      <c r="BI50" s="7">
        <v>8339.5</v>
      </c>
      <c r="BJ50" s="7">
        <v>7711.9</v>
      </c>
      <c r="BK50" s="7">
        <v>6410.13</v>
      </c>
      <c r="BL50" s="7">
        <v>6064.9</v>
      </c>
      <c r="BM50" s="7">
        <v>5942.77</v>
      </c>
      <c r="BN50" s="7">
        <v>6296.83</v>
      </c>
      <c r="BO50" s="7">
        <v>6417.63</v>
      </c>
      <c r="BP50" s="7">
        <v>6626.37</v>
      </c>
    </row>
    <row r="51" spans="1:68" x14ac:dyDescent="0.25">
      <c r="A51" s="21">
        <v>527</v>
      </c>
      <c r="B51" s="22">
        <v>1</v>
      </c>
      <c r="C51" s="5" t="s">
        <v>47</v>
      </c>
      <c r="D51" s="9">
        <v>527</v>
      </c>
      <c r="E51" s="21" t="s">
        <v>47</v>
      </c>
      <c r="F51" s="10">
        <v>1698</v>
      </c>
      <c r="G51" s="10">
        <v>1594</v>
      </c>
      <c r="H51" s="10">
        <v>1671</v>
      </c>
      <c r="I51" s="10">
        <v>1916</v>
      </c>
      <c r="J51" s="10">
        <v>2005</v>
      </c>
      <c r="K51" s="10">
        <v>1787</v>
      </c>
      <c r="L51" s="10">
        <v>1632</v>
      </c>
      <c r="M51" s="10">
        <v>1409</v>
      </c>
      <c r="N51" s="10">
        <v>1223</v>
      </c>
      <c r="O51" s="10">
        <v>1222</v>
      </c>
      <c r="P51" s="10">
        <v>1616</v>
      </c>
      <c r="Q51" s="10">
        <v>1698</v>
      </c>
      <c r="R51" s="10">
        <v>1751</v>
      </c>
      <c r="S51" s="10">
        <v>1697</v>
      </c>
      <c r="T51" s="10">
        <v>1588</v>
      </c>
      <c r="U51" s="10">
        <v>1611</v>
      </c>
      <c r="V51" s="10">
        <v>1733</v>
      </c>
      <c r="W51" s="10">
        <v>1822</v>
      </c>
      <c r="X51" s="10">
        <v>1814</v>
      </c>
      <c r="Y51" s="10">
        <v>1611</v>
      </c>
      <c r="Z51" s="10">
        <v>1513</v>
      </c>
      <c r="AA51" s="10">
        <v>1445</v>
      </c>
      <c r="AB51" s="10">
        <v>1449</v>
      </c>
      <c r="AC51" s="10">
        <v>1503</v>
      </c>
      <c r="AD51" s="10">
        <v>1691</v>
      </c>
      <c r="AE51" s="10">
        <v>1842</v>
      </c>
      <c r="AF51" s="10">
        <v>1994</v>
      </c>
      <c r="AG51" s="1"/>
      <c r="AH51" s="10">
        <v>1802</v>
      </c>
      <c r="AI51" s="10">
        <v>1810</v>
      </c>
      <c r="AJ51" s="10">
        <v>1709.06666</v>
      </c>
      <c r="AK51" s="10">
        <v>1575.8</v>
      </c>
      <c r="AL51" s="10">
        <v>1751.9</v>
      </c>
      <c r="AM51" s="10">
        <v>1836.4666666666001</v>
      </c>
      <c r="AN51" s="10">
        <v>1819.333333333333</v>
      </c>
      <c r="AO51" s="10">
        <v>1832.67</v>
      </c>
      <c r="AP51" s="10">
        <v>1837.93333333333</v>
      </c>
      <c r="AQ51" s="10">
        <v>1930.9559999999999</v>
      </c>
      <c r="AR51" s="10"/>
      <c r="AS51" s="10">
        <v>2195.1</v>
      </c>
      <c r="AT51" s="10">
        <v>2224.6669999999999</v>
      </c>
      <c r="AU51" s="10">
        <v>2137.7330000000002</v>
      </c>
      <c r="AV51" s="10">
        <v>2393.3666665999999</v>
      </c>
      <c r="AW51" s="10">
        <v>2417.2666666</v>
      </c>
      <c r="AX51" s="10">
        <v>2388.6666666000001</v>
      </c>
      <c r="AY51" s="10">
        <v>2423.6</v>
      </c>
      <c r="AZ51" s="10">
        <v>2803.1</v>
      </c>
      <c r="BA51" s="10">
        <v>2935.3</v>
      </c>
      <c r="BB51" s="10">
        <v>2957.0333332999999</v>
      </c>
      <c r="BC51" s="10">
        <v>2712.2</v>
      </c>
      <c r="BD51" s="7">
        <v>2723</v>
      </c>
      <c r="BE51" s="7">
        <v>2584.5333332999999</v>
      </c>
      <c r="BF51" s="10">
        <v>2595.9666665999998</v>
      </c>
      <c r="BG51" s="10">
        <v>2467</v>
      </c>
      <c r="BH51" s="25">
        <v>2484.6</v>
      </c>
      <c r="BI51" s="7">
        <v>2401.67</v>
      </c>
      <c r="BJ51" s="7">
        <v>2391.13</v>
      </c>
      <c r="BK51" s="7">
        <v>2019.07</v>
      </c>
      <c r="BL51" s="7">
        <v>2053.9</v>
      </c>
      <c r="BM51" s="7">
        <v>2043.1</v>
      </c>
      <c r="BN51" s="7">
        <v>1990.93</v>
      </c>
      <c r="BO51" s="7">
        <v>2040.87</v>
      </c>
      <c r="BP51" s="7">
        <v>2102.0700000000002</v>
      </c>
    </row>
    <row r="52" spans="1:68" x14ac:dyDescent="0.25">
      <c r="A52" s="21">
        <v>535</v>
      </c>
      <c r="B52" s="22">
        <v>1</v>
      </c>
      <c r="C52" s="5" t="s">
        <v>49</v>
      </c>
      <c r="D52" s="9">
        <v>535</v>
      </c>
      <c r="E52" s="21" t="s">
        <v>49</v>
      </c>
      <c r="F52" s="10" t="s">
        <v>65</v>
      </c>
      <c r="G52" s="10" t="s">
        <v>65</v>
      </c>
      <c r="H52" s="10" t="s">
        <v>65</v>
      </c>
      <c r="I52" s="10" t="s">
        <v>65</v>
      </c>
      <c r="J52" s="10" t="s">
        <v>65</v>
      </c>
      <c r="K52" s="10">
        <v>591</v>
      </c>
      <c r="L52" s="10">
        <v>1718</v>
      </c>
      <c r="M52" s="10">
        <v>2468</v>
      </c>
      <c r="N52" s="10">
        <v>2351</v>
      </c>
      <c r="O52" s="10">
        <v>2430</v>
      </c>
      <c r="P52" s="10">
        <v>3547</v>
      </c>
      <c r="Q52" s="10">
        <v>3717</v>
      </c>
      <c r="R52" s="10">
        <v>3794</v>
      </c>
      <c r="S52" s="10">
        <v>3694</v>
      </c>
      <c r="T52" s="10">
        <v>3836</v>
      </c>
      <c r="U52" s="10">
        <v>3899</v>
      </c>
      <c r="V52" s="10">
        <v>4656</v>
      </c>
      <c r="W52" s="10">
        <v>5075</v>
      </c>
      <c r="X52" s="10">
        <v>5185</v>
      </c>
      <c r="Y52" s="10">
        <v>4406</v>
      </c>
      <c r="Z52" s="10">
        <v>4138</v>
      </c>
      <c r="AA52" s="10">
        <v>4146</v>
      </c>
      <c r="AB52" s="10">
        <v>4223</v>
      </c>
      <c r="AC52" s="10">
        <v>4470</v>
      </c>
      <c r="AD52" s="10">
        <v>5017</v>
      </c>
      <c r="AE52" s="10">
        <v>5269</v>
      </c>
      <c r="AF52" s="10">
        <v>5524</v>
      </c>
      <c r="AG52" s="1"/>
      <c r="AH52" s="10">
        <v>5585</v>
      </c>
      <c r="AI52" s="10">
        <v>5544</v>
      </c>
      <c r="AJ52" s="10">
        <v>5292.8666000000003</v>
      </c>
      <c r="AK52" s="10">
        <v>5636.3999990000002</v>
      </c>
      <c r="AL52" s="10">
        <v>5327.2666666666</v>
      </c>
      <c r="AM52" s="10">
        <v>5121.5666666666002</v>
      </c>
      <c r="AN52" s="10">
        <v>4971.3999999999996</v>
      </c>
      <c r="AO52" s="10">
        <v>5099.8</v>
      </c>
      <c r="AP52" s="10">
        <v>5365.1</v>
      </c>
      <c r="AQ52" s="10">
        <v>5260.8666666666704</v>
      </c>
      <c r="AR52" s="10"/>
      <c r="AS52" s="10">
        <v>5385.2</v>
      </c>
      <c r="AT52" s="10">
        <v>5586.6329999999998</v>
      </c>
      <c r="AU52" s="10">
        <v>5562.8329999999996</v>
      </c>
      <c r="AV52" s="10">
        <v>5563.6333332999993</v>
      </c>
      <c r="AW52" s="10">
        <v>5554.5</v>
      </c>
      <c r="AX52" s="10">
        <v>5626.0333332999999</v>
      </c>
      <c r="AY52" s="10">
        <v>5771.8333333</v>
      </c>
      <c r="AZ52" s="10">
        <v>6277.3</v>
      </c>
      <c r="BA52" s="10">
        <v>6306.8333333</v>
      </c>
      <c r="BB52" s="10">
        <v>5977.5666665999997</v>
      </c>
      <c r="BC52" s="10">
        <v>5971.4</v>
      </c>
      <c r="BD52" s="7">
        <v>5753.0666665999997</v>
      </c>
      <c r="BE52" s="7">
        <v>5670.0666665999997</v>
      </c>
      <c r="BF52" s="10">
        <v>5310.0999999999995</v>
      </c>
      <c r="BG52" s="10">
        <v>5053</v>
      </c>
      <c r="BH52" s="25">
        <v>4828.7</v>
      </c>
      <c r="BI52" s="7">
        <v>4658.87</v>
      </c>
      <c r="BJ52" s="7">
        <v>4496.87</v>
      </c>
      <c r="BK52" s="7">
        <v>4253.7299999999996</v>
      </c>
      <c r="BL52" s="7">
        <v>4068.03</v>
      </c>
      <c r="BM52" s="7">
        <v>4150.7299999999996</v>
      </c>
      <c r="BN52" s="7">
        <v>3932.7</v>
      </c>
      <c r="BO52" s="7">
        <v>4278.93</v>
      </c>
      <c r="BP52" s="7">
        <v>4140.5</v>
      </c>
    </row>
    <row r="53" spans="1:68" x14ac:dyDescent="0.25">
      <c r="A53" s="21">
        <v>505</v>
      </c>
      <c r="B53" s="22">
        <v>1</v>
      </c>
      <c r="C53" s="5" t="s">
        <v>50</v>
      </c>
      <c r="D53" s="9">
        <v>505</v>
      </c>
      <c r="E53" s="21" t="s">
        <v>50</v>
      </c>
      <c r="F53" s="10" t="s">
        <v>65</v>
      </c>
      <c r="G53" s="10" t="s">
        <v>65</v>
      </c>
      <c r="H53" s="10">
        <v>739</v>
      </c>
      <c r="I53" s="10">
        <v>1515</v>
      </c>
      <c r="J53" s="10">
        <v>2008</v>
      </c>
      <c r="K53" s="10">
        <v>2506</v>
      </c>
      <c r="L53" s="10">
        <v>2686</v>
      </c>
      <c r="M53" s="10">
        <v>2591</v>
      </c>
      <c r="N53" s="10">
        <v>2847</v>
      </c>
      <c r="O53" s="10">
        <v>3262</v>
      </c>
      <c r="P53" s="10">
        <v>3706</v>
      </c>
      <c r="Q53" s="10">
        <v>3609</v>
      </c>
      <c r="R53" s="10">
        <v>3601</v>
      </c>
      <c r="S53" s="10">
        <v>3641</v>
      </c>
      <c r="T53" s="10">
        <v>3830</v>
      </c>
      <c r="U53" s="10">
        <v>4268</v>
      </c>
      <c r="V53" s="10">
        <v>4549</v>
      </c>
      <c r="W53" s="10">
        <v>4493</v>
      </c>
      <c r="X53" s="10">
        <v>4507</v>
      </c>
      <c r="Y53" s="10">
        <v>4168</v>
      </c>
      <c r="Z53" s="10">
        <v>4050</v>
      </c>
      <c r="AA53" s="10">
        <v>4088</v>
      </c>
      <c r="AB53" s="10">
        <v>4041</v>
      </c>
      <c r="AC53" s="10">
        <v>4328</v>
      </c>
      <c r="AD53" s="10">
        <v>4738</v>
      </c>
      <c r="AE53" s="10">
        <v>4837</v>
      </c>
      <c r="AF53" s="10">
        <v>5568</v>
      </c>
      <c r="AG53" s="1" t="s">
        <v>79</v>
      </c>
      <c r="AH53" s="10">
        <v>5473</v>
      </c>
      <c r="AI53" s="10">
        <v>5287</v>
      </c>
      <c r="AJ53" s="10">
        <v>5104.9332999999997</v>
      </c>
      <c r="AK53" s="10">
        <v>5001.2333330000001</v>
      </c>
      <c r="AL53" s="10">
        <v>4987.4666666665998</v>
      </c>
      <c r="AM53" s="10">
        <v>5001.6333333332996</v>
      </c>
      <c r="AN53" s="10">
        <v>4967.2333333333336</v>
      </c>
      <c r="AO53" s="10">
        <v>4973.07</v>
      </c>
      <c r="AP53" s="10">
        <v>4985.6000000000004</v>
      </c>
      <c r="AQ53" s="10">
        <v>5244.6666666666697</v>
      </c>
      <c r="AR53" s="10"/>
      <c r="AS53" s="10">
        <v>5845.7</v>
      </c>
      <c r="AT53" s="10">
        <v>5979.067</v>
      </c>
      <c r="AU53" s="10">
        <v>5993.433</v>
      </c>
      <c r="AV53" s="10">
        <v>5976.6333332999993</v>
      </c>
      <c r="AW53" s="10">
        <v>5801.2666665999996</v>
      </c>
      <c r="AX53" s="10">
        <v>5772.8666665999999</v>
      </c>
      <c r="AY53" s="10">
        <v>5811.3</v>
      </c>
      <c r="AZ53" s="10">
        <v>6237.3666665999999</v>
      </c>
      <c r="BA53" s="10">
        <v>5607.2</v>
      </c>
      <c r="BB53" s="10">
        <v>5500.5333332999999</v>
      </c>
      <c r="BC53" s="10">
        <v>5500.7666665999996</v>
      </c>
      <c r="BD53" s="7">
        <v>5057.3666665999999</v>
      </c>
      <c r="BE53" s="7">
        <v>5100.8</v>
      </c>
      <c r="BF53" s="10">
        <v>4925.2</v>
      </c>
      <c r="BG53" s="10">
        <v>4719</v>
      </c>
      <c r="BH53" s="25">
        <v>4386.2</v>
      </c>
      <c r="BI53" s="7">
        <v>4296.7700000000004</v>
      </c>
      <c r="BJ53" s="7">
        <v>4002.53</v>
      </c>
      <c r="BK53" s="7">
        <v>3527.93</v>
      </c>
      <c r="BL53" s="7">
        <v>3250.47</v>
      </c>
      <c r="BM53" s="7">
        <v>3375.87</v>
      </c>
      <c r="BN53" s="7">
        <v>3484.33</v>
      </c>
      <c r="BO53" s="7">
        <v>3551.07</v>
      </c>
      <c r="BP53" s="7">
        <v>3703.3</v>
      </c>
    </row>
    <row r="54" spans="1:68" x14ac:dyDescent="0.25">
      <c r="A54" s="21">
        <v>515</v>
      </c>
      <c r="B54" s="22">
        <v>1</v>
      </c>
      <c r="C54" s="5" t="s">
        <v>51</v>
      </c>
      <c r="D54" s="9">
        <v>515</v>
      </c>
      <c r="E54" s="21" t="s">
        <v>51</v>
      </c>
      <c r="F54" s="10">
        <v>956</v>
      </c>
      <c r="G54" s="10">
        <v>1134</v>
      </c>
      <c r="H54" s="10">
        <v>1459</v>
      </c>
      <c r="I54" s="10">
        <v>1612</v>
      </c>
      <c r="J54" s="10">
        <v>1789</v>
      </c>
      <c r="K54" s="10">
        <v>2062</v>
      </c>
      <c r="L54" s="10">
        <v>2100</v>
      </c>
      <c r="M54" s="10">
        <v>1973</v>
      </c>
      <c r="N54" s="10">
        <v>1965</v>
      </c>
      <c r="O54" s="10">
        <v>2134</v>
      </c>
      <c r="P54" s="10">
        <v>2889</v>
      </c>
      <c r="Q54" s="10">
        <v>2822</v>
      </c>
      <c r="R54" s="10">
        <v>2818</v>
      </c>
      <c r="S54" s="10">
        <v>2684</v>
      </c>
      <c r="T54" s="10">
        <v>2734</v>
      </c>
      <c r="U54" s="10">
        <v>2861</v>
      </c>
      <c r="V54" s="10">
        <v>2951</v>
      </c>
      <c r="W54" s="10">
        <v>2923</v>
      </c>
      <c r="X54" s="10">
        <v>2943</v>
      </c>
      <c r="Y54" s="10">
        <v>2532</v>
      </c>
      <c r="Z54" s="10">
        <v>2217</v>
      </c>
      <c r="AA54" s="10">
        <v>2080</v>
      </c>
      <c r="AB54" s="10">
        <v>2181</v>
      </c>
      <c r="AC54" s="10">
        <v>2320</v>
      </c>
      <c r="AD54" s="10">
        <v>2325</v>
      </c>
      <c r="AE54" s="10">
        <v>2442</v>
      </c>
      <c r="AF54" s="10">
        <v>2698</v>
      </c>
      <c r="AG54" s="1"/>
      <c r="AH54" s="10">
        <v>2765</v>
      </c>
      <c r="AI54" s="10">
        <v>2601</v>
      </c>
      <c r="AJ54" s="10">
        <v>2558.5333000000001</v>
      </c>
      <c r="AK54" s="10">
        <v>2525.1666660000001</v>
      </c>
      <c r="AL54" s="10">
        <v>2663.9333333333002</v>
      </c>
      <c r="AM54" s="10">
        <v>2706.3666666665999</v>
      </c>
      <c r="AN54" s="10">
        <v>2680.9666666666672</v>
      </c>
      <c r="AO54" s="10">
        <v>2611.83</v>
      </c>
      <c r="AP54" s="10">
        <v>2465.6999999999998</v>
      </c>
      <c r="AQ54" s="10">
        <v>2373.0666666666698</v>
      </c>
      <c r="AR54" s="10"/>
      <c r="AS54" s="10">
        <v>2734.3670000000002</v>
      </c>
      <c r="AT54" s="10">
        <v>2904.8</v>
      </c>
      <c r="AU54" s="10">
        <v>2919.2669999999998</v>
      </c>
      <c r="AV54" s="10">
        <v>2809.1833333</v>
      </c>
      <c r="AW54" s="10">
        <v>2911.3466665999999</v>
      </c>
      <c r="AX54" s="10">
        <v>3026.6033333</v>
      </c>
      <c r="AY54" s="10">
        <v>3001.0833333</v>
      </c>
      <c r="AZ54" s="10">
        <v>3477.5666666000002</v>
      </c>
      <c r="BA54" s="10">
        <v>3556.8</v>
      </c>
      <c r="BB54" s="10">
        <v>3495.6333332999998</v>
      </c>
      <c r="BC54" s="10">
        <v>3248.6</v>
      </c>
      <c r="BD54" s="7">
        <v>3108.7333333000001</v>
      </c>
      <c r="BE54" s="7">
        <v>2812.1</v>
      </c>
      <c r="BF54" s="10">
        <v>2804.9333333</v>
      </c>
      <c r="BG54" s="10">
        <v>2630</v>
      </c>
      <c r="BH54" s="25">
        <v>2579.1</v>
      </c>
      <c r="BI54" s="7">
        <v>2304.87</v>
      </c>
      <c r="BJ54" s="7">
        <v>2242.0500000000002</v>
      </c>
      <c r="BK54" s="7">
        <v>1618.07</v>
      </c>
      <c r="BL54" s="7">
        <v>1505.43</v>
      </c>
      <c r="BM54" s="7">
        <v>1601.8</v>
      </c>
      <c r="BN54" s="7">
        <v>1762.87</v>
      </c>
      <c r="BO54" s="7">
        <v>1763.93</v>
      </c>
      <c r="BP54" s="7">
        <v>1801.7</v>
      </c>
    </row>
    <row r="55" spans="1:68" x14ac:dyDescent="0.25">
      <c r="A55" s="21">
        <v>521</v>
      </c>
      <c r="B55" s="22">
        <v>1</v>
      </c>
      <c r="C55" s="5" t="s">
        <v>52</v>
      </c>
      <c r="D55" s="9">
        <v>521</v>
      </c>
      <c r="E55" s="21" t="s">
        <v>52</v>
      </c>
      <c r="F55" s="10">
        <v>359</v>
      </c>
      <c r="G55" s="10">
        <v>568</v>
      </c>
      <c r="H55" s="10">
        <v>718</v>
      </c>
      <c r="I55" s="10">
        <v>767</v>
      </c>
      <c r="J55" s="10">
        <v>885</v>
      </c>
      <c r="K55" s="10">
        <v>959</v>
      </c>
      <c r="L55" s="10">
        <v>989</v>
      </c>
      <c r="M55" s="10">
        <v>894</v>
      </c>
      <c r="N55" s="10">
        <v>905</v>
      </c>
      <c r="O55" s="10">
        <v>922</v>
      </c>
      <c r="P55" s="10">
        <v>1108</v>
      </c>
      <c r="Q55" s="10">
        <v>1334</v>
      </c>
      <c r="R55" s="10">
        <v>1362</v>
      </c>
      <c r="S55" s="10">
        <v>1514</v>
      </c>
      <c r="T55" s="10">
        <v>1450</v>
      </c>
      <c r="U55" s="10">
        <v>1489</v>
      </c>
      <c r="V55" s="10">
        <v>1495</v>
      </c>
      <c r="W55" s="10">
        <v>1522</v>
      </c>
      <c r="X55" s="10">
        <v>1280</v>
      </c>
      <c r="Y55" s="10">
        <v>1308</v>
      </c>
      <c r="Z55" s="10">
        <v>1324</v>
      </c>
      <c r="AA55" s="10">
        <v>1540</v>
      </c>
      <c r="AB55" s="10">
        <v>1663</v>
      </c>
      <c r="AC55" s="10">
        <v>1762</v>
      </c>
      <c r="AD55" s="10">
        <v>1903</v>
      </c>
      <c r="AE55" s="10">
        <v>1908</v>
      </c>
      <c r="AF55" s="10">
        <v>1965</v>
      </c>
      <c r="AG55" s="1"/>
      <c r="AH55" s="10">
        <v>1864</v>
      </c>
      <c r="AI55" s="10">
        <v>1961</v>
      </c>
      <c r="AJ55" s="10">
        <v>2012.5999899999999</v>
      </c>
      <c r="AK55" s="10">
        <v>2009.5333330000001</v>
      </c>
      <c r="AL55" s="10">
        <v>2195.3333333332998</v>
      </c>
      <c r="AM55" s="10">
        <v>2006.7333333332999</v>
      </c>
      <c r="AN55" s="10">
        <v>1880.4333333333329</v>
      </c>
      <c r="AO55" s="10">
        <v>1829.5</v>
      </c>
      <c r="AP55" s="10">
        <v>1786.8</v>
      </c>
      <c r="AQ55" s="10">
        <v>1895</v>
      </c>
      <c r="AR55" s="10"/>
      <c r="AS55" s="10">
        <v>1988.1000000000001</v>
      </c>
      <c r="AT55" s="10">
        <v>2157.7669999999998</v>
      </c>
      <c r="AU55" s="10">
        <v>2139.0329999999999</v>
      </c>
      <c r="AV55" s="10">
        <v>2290.1999999999998</v>
      </c>
      <c r="AW55" s="10">
        <v>2270.0333332999999</v>
      </c>
      <c r="AX55" s="10">
        <v>2442.6</v>
      </c>
      <c r="AY55" s="10">
        <v>2600.5666666000002</v>
      </c>
      <c r="AZ55" s="10">
        <v>2707.2000000000003</v>
      </c>
      <c r="BA55" s="10">
        <v>2705.1</v>
      </c>
      <c r="BB55" s="10">
        <v>2475.0333332999999</v>
      </c>
      <c r="BC55" s="10">
        <v>2215.7666666</v>
      </c>
      <c r="BD55" s="7">
        <v>1887.3</v>
      </c>
      <c r="BE55" s="7">
        <v>1763.6333333</v>
      </c>
      <c r="BF55" s="10">
        <v>1606.8999999999999</v>
      </c>
      <c r="BG55" s="10">
        <v>1736</v>
      </c>
      <c r="BH55" s="25">
        <v>1620.6</v>
      </c>
      <c r="BI55" s="7">
        <v>1669.8</v>
      </c>
      <c r="BJ55" s="7">
        <v>1543.73</v>
      </c>
      <c r="BK55" s="7">
        <v>1262.93</v>
      </c>
      <c r="BL55" s="7">
        <v>1351.33</v>
      </c>
      <c r="BM55" s="7">
        <v>1397.73</v>
      </c>
      <c r="BN55" s="7">
        <v>1296.9000000000001</v>
      </c>
      <c r="BO55" s="7">
        <v>1327.4</v>
      </c>
      <c r="BP55" s="7">
        <v>1403.9</v>
      </c>
    </row>
    <row r="56" spans="1:68" x14ac:dyDescent="0.25">
      <c r="A56" s="21">
        <v>537</v>
      </c>
      <c r="B56" s="22">
        <v>1</v>
      </c>
      <c r="C56" s="5" t="s">
        <v>53</v>
      </c>
      <c r="D56" s="9">
        <v>537</v>
      </c>
      <c r="E56" s="21" t="s">
        <v>53</v>
      </c>
      <c r="F56" s="10" t="s">
        <v>65</v>
      </c>
      <c r="G56" s="10" t="s">
        <v>65</v>
      </c>
      <c r="H56" s="10" t="s">
        <v>65</v>
      </c>
      <c r="I56" s="10" t="s">
        <v>65</v>
      </c>
      <c r="J56" s="10" t="s">
        <v>65</v>
      </c>
      <c r="K56" s="10" t="s">
        <v>65</v>
      </c>
      <c r="L56" s="10" t="s">
        <v>65</v>
      </c>
      <c r="M56" s="10">
        <v>648</v>
      </c>
      <c r="N56" s="10">
        <v>900</v>
      </c>
      <c r="O56" s="10">
        <v>1034</v>
      </c>
      <c r="P56" s="10">
        <v>1283</v>
      </c>
      <c r="Q56" s="10">
        <v>1194</v>
      </c>
      <c r="R56" s="10">
        <v>1160</v>
      </c>
      <c r="S56" s="10">
        <v>1058</v>
      </c>
      <c r="T56" s="10">
        <v>1104</v>
      </c>
      <c r="U56" s="10">
        <v>1406</v>
      </c>
      <c r="V56" s="10">
        <v>1693</v>
      </c>
      <c r="W56" s="10">
        <v>1582</v>
      </c>
      <c r="X56" s="10">
        <v>1611</v>
      </c>
      <c r="Y56" s="10">
        <v>1497</v>
      </c>
      <c r="Z56" s="10">
        <v>1328</v>
      </c>
      <c r="AA56" s="10">
        <v>1524</v>
      </c>
      <c r="AB56" s="10">
        <v>1540</v>
      </c>
      <c r="AC56" s="10">
        <v>1762</v>
      </c>
      <c r="AD56" s="10">
        <v>1869</v>
      </c>
      <c r="AE56" s="10">
        <v>1889</v>
      </c>
      <c r="AF56" s="10">
        <v>2007</v>
      </c>
      <c r="AG56" s="1"/>
      <c r="AH56" s="10">
        <v>2138</v>
      </c>
      <c r="AI56" s="10">
        <v>2059</v>
      </c>
      <c r="AJ56" s="10">
        <v>1880.8333299999999</v>
      </c>
      <c r="AK56" s="10">
        <v>1695.2333329999999</v>
      </c>
      <c r="AL56" s="10">
        <v>1769.8333333333001</v>
      </c>
      <c r="AM56" s="10">
        <v>1765.5333333333001</v>
      </c>
      <c r="AN56" s="10">
        <v>1749.7666666666671</v>
      </c>
      <c r="AO56" s="10">
        <v>1656.23</v>
      </c>
      <c r="AP56" s="10">
        <v>1764.3</v>
      </c>
      <c r="AQ56" s="10">
        <v>1795.7</v>
      </c>
      <c r="AR56" s="10"/>
      <c r="AS56" s="10">
        <v>2086.7669999999998</v>
      </c>
      <c r="AT56" s="10">
        <v>1915.2670000000001</v>
      </c>
      <c r="AU56" s="10">
        <v>1751.2329999999999</v>
      </c>
      <c r="AV56" s="10">
        <v>1709.7666666</v>
      </c>
      <c r="AW56" s="10">
        <v>1739.5666666</v>
      </c>
      <c r="AX56" s="10">
        <v>1821.9</v>
      </c>
      <c r="AY56" s="10">
        <v>1792.7333332999999</v>
      </c>
      <c r="AZ56" s="10">
        <v>2077.3000000000002</v>
      </c>
      <c r="BA56" s="10">
        <v>2154.4333333</v>
      </c>
      <c r="BB56" s="10">
        <v>2034.8333333</v>
      </c>
      <c r="BC56" s="10">
        <v>1817.3</v>
      </c>
      <c r="BD56" s="7">
        <v>1847.1</v>
      </c>
      <c r="BE56" s="7">
        <v>1801.2333332999999</v>
      </c>
      <c r="BF56" s="10">
        <v>1777.5</v>
      </c>
      <c r="BG56" s="10">
        <v>1591</v>
      </c>
      <c r="BH56" s="25">
        <v>1433.2</v>
      </c>
      <c r="BI56" s="7">
        <v>1396.93</v>
      </c>
      <c r="BJ56" s="7">
        <v>1500.07</v>
      </c>
      <c r="BK56" s="7">
        <v>1219.33</v>
      </c>
      <c r="BL56" s="7">
        <v>1147.4000000000001</v>
      </c>
      <c r="BM56" s="7">
        <v>1093.8</v>
      </c>
      <c r="BN56" s="7">
        <v>1081.0999999999999</v>
      </c>
      <c r="BO56" s="7">
        <v>1167.2</v>
      </c>
      <c r="BP56" s="7">
        <v>1241.83</v>
      </c>
    </row>
    <row r="57" spans="1:68" x14ac:dyDescent="0.25">
      <c r="A57" s="21">
        <v>511</v>
      </c>
      <c r="B57" s="22">
        <v>1</v>
      </c>
      <c r="C57" s="5" t="s">
        <v>54</v>
      </c>
      <c r="D57" s="9">
        <v>511</v>
      </c>
      <c r="E57" s="21" t="s">
        <v>54</v>
      </c>
      <c r="F57" s="10">
        <v>733</v>
      </c>
      <c r="G57" s="10">
        <v>1678</v>
      </c>
      <c r="H57" s="10">
        <v>2104</v>
      </c>
      <c r="I57" s="10">
        <v>2271</v>
      </c>
      <c r="J57" s="10">
        <v>2330</v>
      </c>
      <c r="K57" s="10">
        <v>2659</v>
      </c>
      <c r="L57" s="10">
        <v>2903</v>
      </c>
      <c r="M57" s="10">
        <v>3003</v>
      </c>
      <c r="N57" s="10">
        <v>3083</v>
      </c>
      <c r="O57" s="10">
        <v>3000</v>
      </c>
      <c r="P57" s="10">
        <v>3708</v>
      </c>
      <c r="Q57" s="10">
        <v>3529</v>
      </c>
      <c r="R57" s="10">
        <v>3359</v>
      </c>
      <c r="S57" s="10">
        <v>3357</v>
      </c>
      <c r="T57" s="10">
        <v>3404</v>
      </c>
      <c r="U57" s="10">
        <v>3721</v>
      </c>
      <c r="V57" s="10">
        <v>4011</v>
      </c>
      <c r="W57" s="10">
        <v>3999</v>
      </c>
      <c r="X57" s="10">
        <v>4156</v>
      </c>
      <c r="Y57" s="10">
        <v>3532</v>
      </c>
      <c r="Z57" s="10">
        <v>3494</v>
      </c>
      <c r="AA57" s="10">
        <v>3548</v>
      </c>
      <c r="AB57" s="10">
        <v>3487</v>
      </c>
      <c r="AC57" s="10">
        <v>3565</v>
      </c>
      <c r="AD57" s="10">
        <v>3736</v>
      </c>
      <c r="AE57" s="10">
        <v>4051</v>
      </c>
      <c r="AF57" s="10">
        <v>4171</v>
      </c>
      <c r="AG57" s="1"/>
      <c r="AH57" s="10">
        <v>4291</v>
      </c>
      <c r="AI57" s="10">
        <v>4320</v>
      </c>
      <c r="AJ57" s="10">
        <v>4156.6999900000001</v>
      </c>
      <c r="AK57" s="10">
        <v>3955.099999</v>
      </c>
      <c r="AL57" s="10">
        <v>3857.1999999998998</v>
      </c>
      <c r="AM57" s="10">
        <v>3996.6666666666001</v>
      </c>
      <c r="AN57" s="10">
        <v>4092.6</v>
      </c>
      <c r="AO57" s="10">
        <v>3220.27</v>
      </c>
      <c r="AP57" s="10">
        <v>3961.4</v>
      </c>
      <c r="AQ57" s="10">
        <v>4506.6666666666697</v>
      </c>
      <c r="AR57" s="10"/>
      <c r="AS57" s="10">
        <v>4929</v>
      </c>
      <c r="AT57" s="10">
        <v>5065.3329999999996</v>
      </c>
      <c r="AU57" s="10">
        <v>5313.8</v>
      </c>
      <c r="AV57" s="10">
        <v>4913.3</v>
      </c>
      <c r="AW57" s="10">
        <v>4801.3999999999996</v>
      </c>
      <c r="AX57" s="10">
        <v>4882.8333333</v>
      </c>
      <c r="AY57" s="10">
        <v>4950.8666665999999</v>
      </c>
      <c r="AZ57" s="10">
        <v>5333.1666666000001</v>
      </c>
      <c r="BA57" s="10">
        <v>5695.2</v>
      </c>
      <c r="BB57" s="10">
        <v>5427.7</v>
      </c>
      <c r="BC57" s="10">
        <v>5240</v>
      </c>
      <c r="BD57" s="7">
        <v>5245.3666665999999</v>
      </c>
      <c r="BE57" s="7">
        <v>4939.8999999999996</v>
      </c>
      <c r="BF57" s="10">
        <v>4871.5</v>
      </c>
      <c r="BG57" s="10">
        <v>4936</v>
      </c>
      <c r="BH57" s="25">
        <v>4126.17</v>
      </c>
      <c r="BI57" s="7">
        <v>4077.57</v>
      </c>
      <c r="BJ57" s="7">
        <v>4033.33</v>
      </c>
      <c r="BK57" s="7">
        <v>3816.8</v>
      </c>
      <c r="BL57" s="7">
        <v>3632.8</v>
      </c>
      <c r="BM57" s="7">
        <v>3668.5</v>
      </c>
      <c r="BN57" s="7">
        <v>3564.37</v>
      </c>
      <c r="BO57" s="7">
        <v>3636.87</v>
      </c>
      <c r="BP57" s="7">
        <v>3695.4</v>
      </c>
    </row>
    <row r="58" spans="1:68" x14ac:dyDescent="0.25">
      <c r="A58" s="21">
        <v>506</v>
      </c>
      <c r="B58" s="22">
        <v>1</v>
      </c>
      <c r="C58" s="5" t="s">
        <v>55</v>
      </c>
      <c r="D58" s="9">
        <v>506</v>
      </c>
      <c r="E58" s="21" t="s">
        <v>55</v>
      </c>
      <c r="F58" s="10" t="s">
        <v>65</v>
      </c>
      <c r="G58" s="10">
        <v>399</v>
      </c>
      <c r="H58" s="10">
        <v>867</v>
      </c>
      <c r="I58" s="10">
        <v>953</v>
      </c>
      <c r="J58" s="10">
        <v>1136</v>
      </c>
      <c r="K58" s="10">
        <v>1100</v>
      </c>
      <c r="L58" s="10">
        <v>1170</v>
      </c>
      <c r="M58" s="10">
        <v>1199</v>
      </c>
      <c r="N58" s="10">
        <v>1246</v>
      </c>
      <c r="O58" s="10">
        <v>1304</v>
      </c>
      <c r="P58" s="10">
        <v>1824</v>
      </c>
      <c r="Q58" s="10">
        <v>1664</v>
      </c>
      <c r="R58" s="10">
        <v>1583</v>
      </c>
      <c r="S58" s="10">
        <v>1487</v>
      </c>
      <c r="T58" s="10">
        <v>1484</v>
      </c>
      <c r="U58" s="10">
        <v>1653</v>
      </c>
      <c r="V58" s="10">
        <v>1470</v>
      </c>
      <c r="W58" s="10">
        <v>1650</v>
      </c>
      <c r="X58" s="10">
        <v>1546</v>
      </c>
      <c r="Y58" s="10">
        <v>1338</v>
      </c>
      <c r="Z58" s="10">
        <v>1345</v>
      </c>
      <c r="AA58" s="10">
        <v>1345</v>
      </c>
      <c r="AB58" s="10">
        <v>1500</v>
      </c>
      <c r="AC58" s="10">
        <v>1523</v>
      </c>
      <c r="AD58" s="10">
        <v>1540</v>
      </c>
      <c r="AE58" s="10">
        <v>1726</v>
      </c>
      <c r="AF58" s="10">
        <v>1794</v>
      </c>
      <c r="AG58" s="1"/>
      <c r="AH58" s="10">
        <v>1702</v>
      </c>
      <c r="AI58" s="10">
        <v>1611</v>
      </c>
      <c r="AJ58" s="10">
        <v>1495.5999899999999</v>
      </c>
      <c r="AK58" s="10">
        <v>1500.4666666000001</v>
      </c>
      <c r="AL58" s="10">
        <v>1466.1333333333</v>
      </c>
      <c r="AM58" s="10">
        <v>1443.8</v>
      </c>
      <c r="AN58" s="10">
        <v>1365.7666666666671</v>
      </c>
      <c r="AO58" s="10">
        <v>1441.5</v>
      </c>
      <c r="AP58" s="10">
        <v>1366.4666666666701</v>
      </c>
      <c r="AQ58" s="10">
        <v>1565.13333333333</v>
      </c>
      <c r="AR58" s="10"/>
      <c r="AS58" s="10">
        <v>1533.3</v>
      </c>
      <c r="AT58" s="10">
        <v>1551.2329999999999</v>
      </c>
      <c r="AU58" s="10">
        <v>1576.8330000000001</v>
      </c>
      <c r="AV58" s="10">
        <v>1636.7666666</v>
      </c>
      <c r="AW58" s="10">
        <v>1522.2333332999999</v>
      </c>
      <c r="AX58" s="10">
        <v>1540.6333333</v>
      </c>
      <c r="AY58" s="10">
        <v>1488.8333333</v>
      </c>
      <c r="AZ58" s="10">
        <v>1671.3</v>
      </c>
      <c r="BA58" s="10">
        <v>1668.2666666</v>
      </c>
      <c r="BB58" s="10">
        <v>1577.1333333</v>
      </c>
      <c r="BC58" s="10">
        <v>1470.3666665999999</v>
      </c>
      <c r="BD58" s="7">
        <v>1412.7666666</v>
      </c>
      <c r="BE58" s="7">
        <v>1378.9333333</v>
      </c>
      <c r="BF58" s="10">
        <v>1221.3333333</v>
      </c>
      <c r="BG58" s="10">
        <v>1194</v>
      </c>
      <c r="BH58" s="25">
        <v>1093.57</v>
      </c>
      <c r="BI58" s="7">
        <v>1028.3</v>
      </c>
      <c r="BJ58" s="7">
        <v>1046.23</v>
      </c>
      <c r="BK58" s="7">
        <v>914.6</v>
      </c>
      <c r="BL58" s="7">
        <v>872.13</v>
      </c>
      <c r="BM58" s="7">
        <v>884.9</v>
      </c>
      <c r="BN58" s="7">
        <v>922.57</v>
      </c>
      <c r="BO58" s="7">
        <v>950.73</v>
      </c>
      <c r="BP58" s="7">
        <v>1006.03</v>
      </c>
    </row>
    <row r="59" spans="1:68" x14ac:dyDescent="0.25">
      <c r="A59" s="21">
        <v>531</v>
      </c>
      <c r="B59" s="22">
        <v>1</v>
      </c>
      <c r="C59" s="5" t="s">
        <v>56</v>
      </c>
      <c r="D59" s="9">
        <v>531</v>
      </c>
      <c r="E59" s="21" t="s">
        <v>56</v>
      </c>
      <c r="F59" s="10" t="s">
        <v>65</v>
      </c>
      <c r="G59" s="10" t="s">
        <v>65</v>
      </c>
      <c r="H59" s="10" t="s">
        <v>65</v>
      </c>
      <c r="I59" s="10" t="s">
        <v>65</v>
      </c>
      <c r="J59" s="10">
        <v>344</v>
      </c>
      <c r="K59" s="10">
        <v>681</v>
      </c>
      <c r="L59" s="10">
        <v>692</v>
      </c>
      <c r="M59" s="10">
        <v>817</v>
      </c>
      <c r="N59" s="10">
        <v>838</v>
      </c>
      <c r="O59" s="10">
        <v>1008</v>
      </c>
      <c r="P59" s="10">
        <v>1306</v>
      </c>
      <c r="Q59" s="10">
        <v>947</v>
      </c>
      <c r="R59" s="10">
        <v>1042</v>
      </c>
      <c r="S59" s="10">
        <v>938</v>
      </c>
      <c r="T59" s="10">
        <v>988</v>
      </c>
      <c r="U59" s="10">
        <v>1050</v>
      </c>
      <c r="V59" s="10">
        <v>1001</v>
      </c>
      <c r="W59" s="10">
        <v>918</v>
      </c>
      <c r="X59" s="10">
        <v>941</v>
      </c>
      <c r="Y59" s="10">
        <v>904</v>
      </c>
      <c r="Z59" s="10">
        <v>908</v>
      </c>
      <c r="AA59" s="10">
        <v>993</v>
      </c>
      <c r="AB59" s="10">
        <v>848</v>
      </c>
      <c r="AC59" s="10">
        <v>858</v>
      </c>
      <c r="AD59" s="10">
        <v>899</v>
      </c>
      <c r="AE59" s="10">
        <v>1051</v>
      </c>
      <c r="AF59" s="10">
        <v>1275</v>
      </c>
      <c r="AG59" s="1"/>
      <c r="AH59" s="10">
        <v>1262</v>
      </c>
      <c r="AI59" s="10">
        <v>1375</v>
      </c>
      <c r="AJ59" s="10">
        <v>1346.0999899999999</v>
      </c>
      <c r="AK59" s="10">
        <v>1333.8666659999999</v>
      </c>
      <c r="AL59" s="10">
        <v>1251.3</v>
      </c>
      <c r="AM59" s="10">
        <v>1247.0999999999001</v>
      </c>
      <c r="AN59" s="10">
        <v>1024.4333333333329</v>
      </c>
      <c r="AO59" s="10">
        <v>1236.1300000000001</v>
      </c>
      <c r="AP59" s="10">
        <v>1182.3333333333301</v>
      </c>
      <c r="AQ59" s="10">
        <v>1258.13333333333</v>
      </c>
      <c r="AR59" s="10"/>
      <c r="AS59" s="10">
        <v>1371.4670000000001</v>
      </c>
      <c r="AT59" s="10">
        <v>1387.7</v>
      </c>
      <c r="AU59" s="10">
        <v>1235.2329999999999</v>
      </c>
      <c r="AV59" s="10">
        <v>1235.1666665999999</v>
      </c>
      <c r="AW59" s="10">
        <v>1186.3</v>
      </c>
      <c r="AX59" s="10">
        <v>1250.7333332999999</v>
      </c>
      <c r="AY59" s="10">
        <v>1374.9666666000001</v>
      </c>
      <c r="AZ59" s="10">
        <v>1666.8666665999999</v>
      </c>
      <c r="BA59" s="10">
        <v>1455.0666666</v>
      </c>
      <c r="BB59" s="10">
        <v>1314.5</v>
      </c>
      <c r="BC59" s="10">
        <v>1040.1333333</v>
      </c>
      <c r="BD59" s="7">
        <v>1097.6333333</v>
      </c>
      <c r="BE59" s="7">
        <v>1075.2666666</v>
      </c>
      <c r="BF59" s="10">
        <v>1078.3333333</v>
      </c>
      <c r="BG59" s="10">
        <v>1057</v>
      </c>
      <c r="BH59" s="25">
        <v>902.8</v>
      </c>
      <c r="BI59" s="7">
        <v>891.2</v>
      </c>
      <c r="BJ59" s="7">
        <v>842.83</v>
      </c>
      <c r="BK59" s="7">
        <v>861.7</v>
      </c>
      <c r="BL59" s="7">
        <v>648.47</v>
      </c>
      <c r="BM59" s="7">
        <v>706.83</v>
      </c>
      <c r="BN59" s="7">
        <v>676.33</v>
      </c>
      <c r="BO59" s="7">
        <v>708.6</v>
      </c>
      <c r="BP59" s="7">
        <v>732.27</v>
      </c>
    </row>
    <row r="60" spans="1:68" x14ac:dyDescent="0.25">
      <c r="A60" s="21">
        <v>510</v>
      </c>
      <c r="B60" s="22">
        <v>1</v>
      </c>
      <c r="C60" s="5" t="s">
        <v>233</v>
      </c>
      <c r="D60" s="9">
        <v>510</v>
      </c>
      <c r="E60" s="5" t="s">
        <v>112</v>
      </c>
      <c r="F60" s="10">
        <v>1771</v>
      </c>
      <c r="G60" s="10">
        <v>2026</v>
      </c>
      <c r="H60" s="10">
        <v>2183</v>
      </c>
      <c r="I60" s="10">
        <v>2769</v>
      </c>
      <c r="J60" s="10">
        <v>3163</v>
      </c>
      <c r="K60" s="10">
        <v>3522</v>
      </c>
      <c r="L60" s="10">
        <v>3010</v>
      </c>
      <c r="M60" s="10">
        <v>2863</v>
      </c>
      <c r="N60" s="10">
        <v>3060</v>
      </c>
      <c r="O60" s="10">
        <v>3302</v>
      </c>
      <c r="P60" s="10">
        <v>4313</v>
      </c>
      <c r="Q60" s="10">
        <v>4060</v>
      </c>
      <c r="R60" s="10">
        <v>4029</v>
      </c>
      <c r="S60" s="10">
        <v>3718</v>
      </c>
      <c r="T60" s="10">
        <v>3790</v>
      </c>
      <c r="U60" s="10">
        <v>3928</v>
      </c>
      <c r="V60" s="10">
        <v>4140</v>
      </c>
      <c r="W60" s="10">
        <v>4587</v>
      </c>
      <c r="X60" s="10">
        <v>4780</v>
      </c>
      <c r="Y60" s="10">
        <v>4432</v>
      </c>
      <c r="Z60" s="10">
        <v>3768</v>
      </c>
      <c r="AA60" s="10">
        <v>2824</v>
      </c>
      <c r="AB60" s="10">
        <v>3112</v>
      </c>
      <c r="AC60" s="10">
        <v>3447</v>
      </c>
      <c r="AD60" s="10">
        <v>3606</v>
      </c>
      <c r="AE60" s="10">
        <v>3784</v>
      </c>
      <c r="AF60" s="10">
        <v>4409</v>
      </c>
      <c r="AG60" s="1"/>
      <c r="AH60" s="10">
        <v>4234</v>
      </c>
      <c r="AI60" s="10">
        <v>4270</v>
      </c>
      <c r="AJ60" s="10">
        <v>4217.2486660000004</v>
      </c>
      <c r="AK60" s="10">
        <v>3630.5</v>
      </c>
      <c r="AL60" s="10">
        <v>3614.7873333333</v>
      </c>
      <c r="AM60" s="10">
        <v>4090.1146666666</v>
      </c>
      <c r="AN60" s="10">
        <v>3643.621333333333</v>
      </c>
      <c r="AO60" s="10">
        <v>3571.94</v>
      </c>
      <c r="AP60" s="10">
        <v>3446.09666666667</v>
      </c>
      <c r="AQ60" s="10">
        <v>3385.6466666666702</v>
      </c>
      <c r="AR60" s="10"/>
      <c r="AS60" s="10">
        <v>3799.2739999999999</v>
      </c>
      <c r="AT60" s="10">
        <v>4159.2330000000002</v>
      </c>
      <c r="AU60" s="10">
        <v>4259.9979999999996</v>
      </c>
      <c r="AV60" s="10">
        <v>3948.5933332999998</v>
      </c>
      <c r="AW60" s="10">
        <v>4039.8573332999999</v>
      </c>
      <c r="AX60" s="10">
        <v>3503.6773333000001</v>
      </c>
      <c r="AY60" s="10">
        <v>4023.7866666</v>
      </c>
      <c r="AZ60" s="10">
        <v>4185.2833332999999</v>
      </c>
      <c r="BA60" s="10">
        <v>3508.7333333000001</v>
      </c>
      <c r="BB60" s="10">
        <v>4017.8</v>
      </c>
      <c r="BC60" s="10">
        <v>3616.3333333</v>
      </c>
      <c r="BD60" s="7">
        <v>3228.2</v>
      </c>
      <c r="BE60" s="7">
        <v>2702.7</v>
      </c>
      <c r="BF60" s="10">
        <v>2522.5</v>
      </c>
      <c r="BG60" s="10">
        <v>2256</v>
      </c>
      <c r="BH60" s="25">
        <v>2060.2199999999998</v>
      </c>
      <c r="BI60" s="7">
        <v>2066.87</v>
      </c>
      <c r="BJ60" s="7">
        <v>1938.9</v>
      </c>
      <c r="BK60" s="7">
        <v>1644.8</v>
      </c>
      <c r="BL60" s="7">
        <v>1566.3</v>
      </c>
      <c r="BM60" s="7">
        <v>1662.87</v>
      </c>
      <c r="BN60" s="7">
        <v>2010.5</v>
      </c>
      <c r="BO60" s="7">
        <v>1825.53</v>
      </c>
      <c r="BP60" s="7">
        <v>1612</v>
      </c>
    </row>
    <row r="61" spans="1:68" x14ac:dyDescent="0.25">
      <c r="A61" s="21">
        <v>533</v>
      </c>
      <c r="B61" s="22">
        <v>1</v>
      </c>
      <c r="C61" s="5" t="s">
        <v>57</v>
      </c>
      <c r="D61" s="9">
        <v>533</v>
      </c>
      <c r="E61" s="21" t="s">
        <v>234</v>
      </c>
      <c r="F61" s="10">
        <v>438</v>
      </c>
      <c r="G61" s="10">
        <v>535</v>
      </c>
      <c r="H61" s="10">
        <v>493</v>
      </c>
      <c r="I61" s="10">
        <v>576</v>
      </c>
      <c r="J61" s="10">
        <v>643</v>
      </c>
      <c r="K61" s="10">
        <v>703</v>
      </c>
      <c r="L61" s="10">
        <v>785</v>
      </c>
      <c r="M61" s="10">
        <v>698</v>
      </c>
      <c r="N61" s="10">
        <v>682</v>
      </c>
      <c r="O61" s="10">
        <v>704</v>
      </c>
      <c r="P61" s="10">
        <v>857</v>
      </c>
      <c r="Q61" s="10">
        <v>1042</v>
      </c>
      <c r="R61" s="10">
        <v>1101</v>
      </c>
      <c r="S61" s="10">
        <v>1188</v>
      </c>
      <c r="T61" s="10">
        <v>1128</v>
      </c>
      <c r="U61" s="10">
        <v>1278</v>
      </c>
      <c r="V61" s="10">
        <v>1117</v>
      </c>
      <c r="W61" s="10">
        <v>1131</v>
      </c>
      <c r="X61" s="10">
        <v>992</v>
      </c>
      <c r="Y61" s="10">
        <v>1310</v>
      </c>
      <c r="Z61" s="10">
        <v>1347</v>
      </c>
      <c r="AA61" s="10">
        <v>1350</v>
      </c>
      <c r="AB61" s="10">
        <v>1400</v>
      </c>
      <c r="AC61" s="10">
        <v>1623</v>
      </c>
      <c r="AD61" s="10">
        <v>1763</v>
      </c>
      <c r="AE61" s="10">
        <v>1843</v>
      </c>
      <c r="AF61" s="10">
        <v>1852</v>
      </c>
      <c r="AG61" s="1"/>
      <c r="AH61" s="10">
        <v>1785</v>
      </c>
      <c r="AI61" s="10">
        <v>1842</v>
      </c>
      <c r="AJ61" s="10">
        <v>1750.8666599999999</v>
      </c>
      <c r="AK61" s="10">
        <v>1688.0313333300001</v>
      </c>
      <c r="AL61" s="10">
        <v>1743.6666666665999</v>
      </c>
      <c r="AM61" s="10">
        <v>1756.0999999999001</v>
      </c>
      <c r="AN61" s="10">
        <v>1496.0333333333331</v>
      </c>
      <c r="AO61" s="10">
        <v>1613.23</v>
      </c>
      <c r="AP61" s="10">
        <v>1580.4</v>
      </c>
      <c r="AQ61" s="10">
        <v>1532.1666666666699</v>
      </c>
      <c r="AR61" s="10"/>
      <c r="AS61" s="10">
        <v>1493.367</v>
      </c>
      <c r="AT61" s="10">
        <v>1539.7329999999999</v>
      </c>
      <c r="AU61" s="10">
        <v>1504.0329999999999</v>
      </c>
      <c r="AV61" s="10">
        <v>1476.1666665999999</v>
      </c>
      <c r="AW61" s="10">
        <v>1446.5666666</v>
      </c>
      <c r="AX61" s="10">
        <v>1395.9</v>
      </c>
      <c r="AY61" s="10">
        <v>1494.4</v>
      </c>
      <c r="AZ61" s="10">
        <v>1386.1000000000001</v>
      </c>
      <c r="BA61" s="10">
        <v>1240.0333333000001</v>
      </c>
      <c r="BB61" s="10">
        <v>1147.2333332999999</v>
      </c>
      <c r="BC61" s="10">
        <v>1141.1333333</v>
      </c>
      <c r="BD61" s="7">
        <v>1091.4000000000001</v>
      </c>
      <c r="BE61" s="7">
        <v>1023.9333333</v>
      </c>
      <c r="BF61" s="10">
        <v>1042.7</v>
      </c>
      <c r="BG61" s="10">
        <v>930</v>
      </c>
      <c r="BH61" s="25">
        <v>878.47</v>
      </c>
      <c r="BI61" s="7">
        <v>836.53</v>
      </c>
      <c r="BJ61" s="7">
        <v>869.87</v>
      </c>
      <c r="BK61" s="7">
        <v>701.03</v>
      </c>
      <c r="BL61" s="7">
        <v>665.83</v>
      </c>
      <c r="BM61" s="7">
        <v>729.13</v>
      </c>
      <c r="BN61" s="7">
        <v>743.2</v>
      </c>
      <c r="BO61" s="7">
        <v>759.73</v>
      </c>
      <c r="BP61" s="7">
        <v>770.2</v>
      </c>
    </row>
    <row r="62" spans="1:68" x14ac:dyDescent="0.25">
      <c r="A62" s="21">
        <v>522</v>
      </c>
      <c r="B62" s="22">
        <v>1</v>
      </c>
      <c r="C62" s="5" t="s">
        <v>235</v>
      </c>
      <c r="D62" s="9">
        <v>522</v>
      </c>
      <c r="E62" s="21" t="s">
        <v>240</v>
      </c>
      <c r="F62" s="10">
        <v>1524</v>
      </c>
      <c r="G62" s="10">
        <v>1834</v>
      </c>
      <c r="H62" s="10">
        <v>2106</v>
      </c>
      <c r="I62" s="10">
        <v>2021</v>
      </c>
      <c r="J62" s="10">
        <v>2203</v>
      </c>
      <c r="K62" s="10">
        <v>2875</v>
      </c>
      <c r="L62" s="10">
        <v>3111</v>
      </c>
      <c r="M62" s="10">
        <v>3372</v>
      </c>
      <c r="N62" s="10">
        <v>3205</v>
      </c>
      <c r="O62" s="10">
        <v>3889</v>
      </c>
      <c r="P62" s="10">
        <v>4326</v>
      </c>
      <c r="Q62" s="10">
        <v>4584</v>
      </c>
      <c r="R62" s="10">
        <v>4682</v>
      </c>
      <c r="S62" s="10">
        <v>4847</v>
      </c>
      <c r="T62" s="10">
        <v>4714</v>
      </c>
      <c r="U62" s="10">
        <v>5349</v>
      </c>
      <c r="V62" s="10">
        <v>5762</v>
      </c>
      <c r="W62" s="10">
        <v>5562</v>
      </c>
      <c r="X62" s="10">
        <v>6023</v>
      </c>
      <c r="Y62" s="10">
        <v>5882</v>
      </c>
      <c r="Z62" s="10">
        <v>5484</v>
      </c>
      <c r="AA62" s="10">
        <v>5246</v>
      </c>
      <c r="AB62" s="10">
        <v>5284</v>
      </c>
      <c r="AC62" s="10">
        <v>5780</v>
      </c>
      <c r="AD62" s="10">
        <v>5992</v>
      </c>
      <c r="AE62" s="10">
        <v>6548</v>
      </c>
      <c r="AF62" s="10">
        <v>6997</v>
      </c>
      <c r="AG62" s="1"/>
      <c r="AH62" s="10">
        <v>7375</v>
      </c>
      <c r="AI62" s="10">
        <v>7130</v>
      </c>
      <c r="AJ62" s="10">
        <v>6947.3</v>
      </c>
      <c r="AK62" s="10">
        <v>6818.1666599999999</v>
      </c>
      <c r="AL62" s="10">
        <v>6641.1666666665997</v>
      </c>
      <c r="AM62" s="10">
        <v>6596.3</v>
      </c>
      <c r="AN62" s="10">
        <v>6377.6</v>
      </c>
      <c r="AO62" s="10">
        <v>6975.6</v>
      </c>
      <c r="AP62" s="10">
        <v>6938.8</v>
      </c>
      <c r="AQ62" s="10">
        <v>7071.6733333333304</v>
      </c>
      <c r="AR62" s="10"/>
      <c r="AS62" s="10">
        <v>7251.75</v>
      </c>
      <c r="AT62" s="10">
        <v>7949.5469999999996</v>
      </c>
      <c r="AU62" s="10">
        <v>7821.3670000000002</v>
      </c>
      <c r="AV62" s="10">
        <v>7938.7999999999993</v>
      </c>
      <c r="AW62" s="10">
        <v>7759.1666666000001</v>
      </c>
      <c r="AX62" s="10">
        <v>7697.4666666000003</v>
      </c>
      <c r="AY62" s="10">
        <v>8061.7</v>
      </c>
      <c r="AZ62" s="10">
        <v>8374.9</v>
      </c>
      <c r="BA62" s="10">
        <v>8215.3666666000008</v>
      </c>
      <c r="BB62" s="10">
        <v>7895.9333333000004</v>
      </c>
      <c r="BC62" s="10">
        <v>7436.7</v>
      </c>
      <c r="BD62" s="7">
        <v>7261.3333333</v>
      </c>
      <c r="BE62" s="7">
        <v>6791.5</v>
      </c>
      <c r="BF62" s="10">
        <v>6381.5333332999999</v>
      </c>
      <c r="BG62" s="10">
        <v>6169</v>
      </c>
      <c r="BH62" s="25">
        <v>5750.9</v>
      </c>
      <c r="BI62" s="7">
        <v>5514.33</v>
      </c>
      <c r="BJ62" s="7">
        <v>5388.29</v>
      </c>
      <c r="BK62" s="7">
        <v>4510.43</v>
      </c>
      <c r="BL62" s="7">
        <v>4583.47</v>
      </c>
      <c r="BM62" s="7">
        <v>4310.3999999999996</v>
      </c>
      <c r="BN62" s="7">
        <v>4569.87</v>
      </c>
      <c r="BO62" s="7">
        <v>5015.67</v>
      </c>
      <c r="BP62" s="7">
        <v>5330.1</v>
      </c>
    </row>
    <row r="63" spans="1:68" x14ac:dyDescent="0.25">
      <c r="A63" s="21">
        <v>534</v>
      </c>
      <c r="B63" s="22">
        <v>1</v>
      </c>
      <c r="C63" s="5" t="s">
        <v>58</v>
      </c>
      <c r="D63" s="9">
        <v>534</v>
      </c>
      <c r="E63" s="21" t="s">
        <v>58</v>
      </c>
      <c r="F63" s="10">
        <v>812</v>
      </c>
      <c r="G63" s="10">
        <v>1114</v>
      </c>
      <c r="H63" s="10">
        <v>974</v>
      </c>
      <c r="I63" s="10">
        <v>892</v>
      </c>
      <c r="J63" s="10">
        <v>842</v>
      </c>
      <c r="K63" s="10">
        <v>790</v>
      </c>
      <c r="L63" s="10">
        <v>763</v>
      </c>
      <c r="M63" s="10">
        <v>690</v>
      </c>
      <c r="N63" s="10">
        <v>605</v>
      </c>
      <c r="O63" s="10">
        <v>643</v>
      </c>
      <c r="P63" s="10">
        <v>737</v>
      </c>
      <c r="Q63" s="10">
        <v>739</v>
      </c>
      <c r="R63" s="10">
        <v>819</v>
      </c>
      <c r="S63" s="10">
        <v>822</v>
      </c>
      <c r="T63" s="10">
        <v>934</v>
      </c>
      <c r="U63" s="10">
        <v>1219</v>
      </c>
      <c r="V63" s="10">
        <v>1220</v>
      </c>
      <c r="W63" s="10">
        <v>1242</v>
      </c>
      <c r="X63" s="10">
        <v>1128</v>
      </c>
      <c r="Y63" s="10">
        <v>1012</v>
      </c>
      <c r="Z63" s="10">
        <v>969</v>
      </c>
      <c r="AA63" s="10">
        <v>1052</v>
      </c>
      <c r="AB63" s="10">
        <v>991</v>
      </c>
      <c r="AC63" s="10">
        <v>973</v>
      </c>
      <c r="AD63" s="10">
        <v>990</v>
      </c>
      <c r="AE63" s="10">
        <v>1108</v>
      </c>
      <c r="AF63" s="10">
        <v>1232</v>
      </c>
      <c r="AG63" s="1"/>
      <c r="AH63" s="10">
        <v>1328</v>
      </c>
      <c r="AI63" s="10">
        <v>1268</v>
      </c>
      <c r="AJ63" s="10">
        <v>1142.5666000000001</v>
      </c>
      <c r="AK63" s="10">
        <v>1176.8</v>
      </c>
      <c r="AL63" s="10">
        <v>1144.9666666666001</v>
      </c>
      <c r="AM63" s="10">
        <v>1087.2666666666</v>
      </c>
      <c r="AN63" s="10">
        <v>1092.866666666667</v>
      </c>
      <c r="AO63" s="10">
        <v>1115</v>
      </c>
      <c r="AP63" s="10">
        <v>1117.56666666667</v>
      </c>
      <c r="AQ63" s="10">
        <v>1157.93333333333</v>
      </c>
      <c r="AR63" s="10"/>
      <c r="AS63" s="10">
        <v>1264.0999999999999</v>
      </c>
      <c r="AT63" s="10">
        <v>1306.9000000000001</v>
      </c>
      <c r="AU63" s="10">
        <v>1413.6000000000001</v>
      </c>
      <c r="AV63" s="10">
        <v>1359.8</v>
      </c>
      <c r="AW63" s="10">
        <v>1165.7</v>
      </c>
      <c r="AX63" s="10">
        <v>1246.5999999999999</v>
      </c>
      <c r="AY63" s="10">
        <v>1197.3333333</v>
      </c>
      <c r="AZ63" s="10">
        <v>1223.5666666</v>
      </c>
      <c r="BA63" s="10">
        <v>1180.0999999999999</v>
      </c>
      <c r="BB63" s="10">
        <v>1137.5333333000001</v>
      </c>
      <c r="BC63" s="10">
        <v>1067.3</v>
      </c>
      <c r="BD63" s="7">
        <v>981.66666659999999</v>
      </c>
      <c r="BE63" s="7">
        <v>987.06666659999996</v>
      </c>
      <c r="BF63" s="10">
        <v>986.16666659999999</v>
      </c>
      <c r="BG63" s="10">
        <v>985</v>
      </c>
      <c r="BH63" s="25">
        <v>917.8</v>
      </c>
      <c r="BI63" s="7">
        <v>846.17</v>
      </c>
      <c r="BJ63" s="7">
        <v>847.77</v>
      </c>
      <c r="BK63" s="7">
        <v>756.8</v>
      </c>
      <c r="BL63" s="7">
        <v>745.9</v>
      </c>
      <c r="BM63" s="7">
        <v>688.43</v>
      </c>
      <c r="BN63" s="7">
        <v>688.97</v>
      </c>
      <c r="BO63" s="7">
        <v>693.37</v>
      </c>
      <c r="BP63" s="7">
        <v>722.87</v>
      </c>
    </row>
    <row r="64" spans="1:68" x14ac:dyDescent="0.25">
      <c r="A64" s="21">
        <v>504</v>
      </c>
      <c r="B64" s="22">
        <v>1</v>
      </c>
      <c r="C64" s="5" t="s">
        <v>61</v>
      </c>
      <c r="D64" s="9">
        <v>504</v>
      </c>
      <c r="E64" s="21" t="s">
        <v>61</v>
      </c>
      <c r="F64" s="10">
        <v>735</v>
      </c>
      <c r="G64" s="10">
        <v>1683</v>
      </c>
      <c r="H64" s="10">
        <v>1916</v>
      </c>
      <c r="I64" s="10">
        <v>2951</v>
      </c>
      <c r="J64" s="10">
        <v>3923</v>
      </c>
      <c r="K64" s="10">
        <v>5647</v>
      </c>
      <c r="L64" s="10">
        <v>5843</v>
      </c>
      <c r="M64" s="10">
        <v>5437</v>
      </c>
      <c r="N64" s="10">
        <v>6752</v>
      </c>
      <c r="O64" s="10">
        <v>7369</v>
      </c>
      <c r="P64" s="10">
        <v>8332</v>
      </c>
      <c r="Q64" s="10">
        <v>8590</v>
      </c>
      <c r="R64" s="10">
        <v>8222</v>
      </c>
      <c r="S64" s="10">
        <v>7990</v>
      </c>
      <c r="T64" s="10">
        <v>7834</v>
      </c>
      <c r="U64" s="10">
        <v>8762</v>
      </c>
      <c r="V64" s="10">
        <v>9764</v>
      </c>
      <c r="W64" s="10">
        <v>10062</v>
      </c>
      <c r="X64" s="10">
        <v>9991</v>
      </c>
      <c r="Y64" s="10">
        <v>9148</v>
      </c>
      <c r="Z64" s="10">
        <v>8393</v>
      </c>
      <c r="AA64" s="10">
        <v>7957</v>
      </c>
      <c r="AB64" s="10">
        <v>8002</v>
      </c>
      <c r="AC64" s="10">
        <v>8219</v>
      </c>
      <c r="AD64" s="10">
        <v>8185</v>
      </c>
      <c r="AE64" s="10">
        <v>8222</v>
      </c>
      <c r="AF64" s="10">
        <v>8231</v>
      </c>
      <c r="AG64" s="1"/>
      <c r="AH64" s="10">
        <v>8292</v>
      </c>
      <c r="AI64" s="10">
        <v>7421</v>
      </c>
      <c r="AJ64" s="10">
        <v>7323.9665999999997</v>
      </c>
      <c r="AK64" s="10">
        <v>7717.1</v>
      </c>
      <c r="AL64" s="10">
        <v>7948.6</v>
      </c>
      <c r="AM64" s="10">
        <v>8013.3333333333003</v>
      </c>
      <c r="AN64" s="10">
        <v>8125.7333333333336</v>
      </c>
      <c r="AO64" s="10">
        <v>7860.3</v>
      </c>
      <c r="AP64" s="10">
        <v>7568.4666666666699</v>
      </c>
      <c r="AQ64" s="10">
        <v>7382.6666666666697</v>
      </c>
      <c r="AR64" s="10"/>
      <c r="AS64" s="10">
        <v>7690.433</v>
      </c>
      <c r="AT64" s="10">
        <v>7775.067</v>
      </c>
      <c r="AU64" s="10">
        <v>8055</v>
      </c>
      <c r="AV64" s="10">
        <v>8189.8333333</v>
      </c>
      <c r="AW64" s="10">
        <v>8234.4333332999995</v>
      </c>
      <c r="AX64" s="10">
        <v>8163.5666665999997</v>
      </c>
      <c r="AY64" s="10">
        <v>8351.3333332999991</v>
      </c>
      <c r="AZ64" s="10">
        <v>8903.9666665999994</v>
      </c>
      <c r="BA64" s="10">
        <v>8439.9333332999995</v>
      </c>
      <c r="BB64" s="10">
        <v>7945.5</v>
      </c>
      <c r="BC64" s="10">
        <v>7650.0333332999999</v>
      </c>
      <c r="BD64" s="7">
        <v>6303.6666666000001</v>
      </c>
      <c r="BE64" s="7">
        <v>6029.6333333000002</v>
      </c>
      <c r="BF64" s="10">
        <v>6126.4666665999994</v>
      </c>
      <c r="BG64" s="10">
        <v>6098</v>
      </c>
      <c r="BH64" s="25">
        <v>5882.67</v>
      </c>
      <c r="BI64" s="7">
        <v>5811.6</v>
      </c>
      <c r="BJ64" s="7">
        <v>5410.8</v>
      </c>
      <c r="BK64" s="7">
        <v>4795.7</v>
      </c>
      <c r="BL64" s="7">
        <v>4835.97</v>
      </c>
      <c r="BM64" s="7">
        <v>4784.53</v>
      </c>
      <c r="BN64" s="7">
        <v>4889.1000000000004</v>
      </c>
      <c r="BO64" s="7">
        <v>5281.27</v>
      </c>
      <c r="BP64" s="7">
        <v>5532.57</v>
      </c>
    </row>
    <row r="65" spans="1:68" x14ac:dyDescent="0.25">
      <c r="A65" s="21">
        <v>516</v>
      </c>
      <c r="B65" s="22">
        <v>1</v>
      </c>
      <c r="C65" s="5" t="s">
        <v>62</v>
      </c>
      <c r="D65" s="9">
        <v>516</v>
      </c>
      <c r="E65" s="21" t="s">
        <v>62</v>
      </c>
      <c r="F65" s="8" t="s">
        <v>65</v>
      </c>
      <c r="G65" s="8" t="s">
        <v>65</v>
      </c>
      <c r="H65" s="8">
        <v>594</v>
      </c>
      <c r="I65" s="8">
        <v>953</v>
      </c>
      <c r="J65" s="8">
        <v>1155</v>
      </c>
      <c r="K65" s="8">
        <v>1514</v>
      </c>
      <c r="L65" s="8">
        <v>1759</v>
      </c>
      <c r="M65" s="8">
        <v>1750</v>
      </c>
      <c r="N65" s="8">
        <v>1945</v>
      </c>
      <c r="O65" s="8">
        <v>2143</v>
      </c>
      <c r="P65" s="8">
        <v>2395</v>
      </c>
      <c r="Q65" s="8">
        <v>2163</v>
      </c>
      <c r="R65" s="8">
        <v>2117</v>
      </c>
      <c r="S65" s="8">
        <v>1989</v>
      </c>
      <c r="T65" s="8">
        <v>2140</v>
      </c>
      <c r="U65" s="8">
        <v>2409</v>
      </c>
      <c r="V65" s="8">
        <v>2743</v>
      </c>
      <c r="W65" s="8">
        <v>2618</v>
      </c>
      <c r="X65" s="8">
        <v>2383</v>
      </c>
      <c r="Y65" s="8">
        <v>2153</v>
      </c>
      <c r="Z65" s="8">
        <v>2135</v>
      </c>
      <c r="AA65" s="8">
        <v>1998</v>
      </c>
      <c r="AB65" s="8">
        <v>1927</v>
      </c>
      <c r="AC65" s="8">
        <v>2194</v>
      </c>
      <c r="AD65" s="8">
        <v>2466</v>
      </c>
      <c r="AE65" s="8">
        <v>2558</v>
      </c>
      <c r="AF65" s="8">
        <v>2686</v>
      </c>
      <c r="AG65" s="16"/>
      <c r="AH65" s="8">
        <v>2860</v>
      </c>
      <c r="AI65" s="8">
        <v>2957</v>
      </c>
      <c r="AJ65" s="8">
        <v>2947.9666000000002</v>
      </c>
      <c r="AK65" s="8">
        <v>2855.0999900000002</v>
      </c>
      <c r="AL65" s="8">
        <v>2922.5666666666002</v>
      </c>
      <c r="AM65" s="8">
        <v>3031.7666666666</v>
      </c>
      <c r="AN65" s="8">
        <v>3006.5</v>
      </c>
      <c r="AO65" s="8">
        <v>3204.73</v>
      </c>
      <c r="AP65" s="8">
        <v>3401.5333333333301</v>
      </c>
      <c r="AQ65" s="8">
        <v>3600.9</v>
      </c>
      <c r="AR65" s="8"/>
      <c r="AS65" s="8">
        <v>3861.4670000000001</v>
      </c>
      <c r="AT65" s="8">
        <v>4032</v>
      </c>
      <c r="AU65" s="8">
        <v>4234.8999999999996</v>
      </c>
      <c r="AV65" s="8">
        <v>4334.3999999999996</v>
      </c>
      <c r="AW65" s="8">
        <v>4501.3999999999996</v>
      </c>
      <c r="AX65" s="8">
        <v>4634.4666666000003</v>
      </c>
      <c r="AY65" s="8">
        <v>5061</v>
      </c>
      <c r="AZ65" s="8">
        <v>5768.1</v>
      </c>
      <c r="BA65" s="8">
        <v>5960.7333332999997</v>
      </c>
      <c r="BB65" s="8">
        <v>5924.6333333000002</v>
      </c>
      <c r="BC65" s="8">
        <v>6031.6333333000002</v>
      </c>
      <c r="BD65" s="20">
        <v>5761.4666666000003</v>
      </c>
      <c r="BE65" s="20">
        <v>5670.6666666000001</v>
      </c>
      <c r="BF65" s="8">
        <v>5457.2666665999996</v>
      </c>
      <c r="BG65" s="8">
        <v>5361</v>
      </c>
      <c r="BH65" s="26">
        <v>5006.7</v>
      </c>
      <c r="BI65" s="20">
        <v>4825.2</v>
      </c>
      <c r="BJ65" s="20">
        <v>4612.8</v>
      </c>
      <c r="BK65" s="20">
        <v>4129.03</v>
      </c>
      <c r="BL65" s="20">
        <v>4323.7299999999996</v>
      </c>
      <c r="BM65" s="20">
        <v>4124.1000000000004</v>
      </c>
      <c r="BN65" s="20">
        <v>4470.93</v>
      </c>
      <c r="BO65" s="20">
        <v>4510.2299999999996</v>
      </c>
      <c r="BP65" s="20">
        <v>4761.87</v>
      </c>
    </row>
    <row r="66" spans="1:68" x14ac:dyDescent="0.25">
      <c r="D66" s="1"/>
      <c r="E66" s="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"/>
      <c r="AH66" s="10"/>
      <c r="AI66" s="10"/>
      <c r="AJ66" s="10"/>
      <c r="AK66" s="10"/>
      <c r="AL66" s="10"/>
      <c r="AM66" s="10"/>
      <c r="AN66" s="10"/>
      <c r="AO66" s="12"/>
      <c r="AP66" s="10"/>
      <c r="AQ66" s="10"/>
      <c r="AR66" s="9"/>
      <c r="AS66" s="9"/>
      <c r="AT66" s="9"/>
      <c r="AU66" s="9"/>
      <c r="AV66" s="10"/>
      <c r="AW66" s="9"/>
      <c r="BA66" s="9"/>
      <c r="BB66" s="9"/>
      <c r="BC66" s="9"/>
      <c r="BD66" s="7"/>
      <c r="BE66" s="7"/>
      <c r="BF66" s="9"/>
      <c r="BG66" s="9"/>
      <c r="BH66" s="9"/>
      <c r="BI66" s="7"/>
      <c r="BJ66" s="7"/>
      <c r="BK66" s="7"/>
      <c r="BL66" s="7"/>
      <c r="BM66" s="7"/>
      <c r="BN66" s="7"/>
      <c r="BO66" s="7"/>
      <c r="BP66" s="7"/>
    </row>
    <row r="67" spans="1:68" x14ac:dyDescent="0.25">
      <c r="C67" s="5" t="s">
        <v>237</v>
      </c>
      <c r="D67" s="1"/>
      <c r="E67" s="1" t="s">
        <v>60</v>
      </c>
      <c r="F67" s="10">
        <v>35766</v>
      </c>
      <c r="G67" s="10">
        <v>41528</v>
      </c>
      <c r="H67" s="10">
        <v>52604</v>
      </c>
      <c r="I67" s="10">
        <v>64800</v>
      </c>
      <c r="J67" s="10">
        <v>80206</v>
      </c>
      <c r="K67" s="10">
        <v>94686</v>
      </c>
      <c r="L67" s="10">
        <v>106279</v>
      </c>
      <c r="M67" s="10">
        <v>108637</v>
      </c>
      <c r="N67" s="10">
        <v>114265</v>
      </c>
      <c r="O67" s="10">
        <v>124392</v>
      </c>
      <c r="P67" s="10">
        <v>157111</v>
      </c>
      <c r="Q67" s="10">
        <v>153329</v>
      </c>
      <c r="R67" s="10">
        <v>149333</v>
      </c>
      <c r="S67" s="10">
        <v>143234</v>
      </c>
      <c r="T67" s="10">
        <v>142514</v>
      </c>
      <c r="U67" s="10">
        <v>173745</v>
      </c>
      <c r="V67" s="10">
        <v>187609</v>
      </c>
      <c r="W67" s="10">
        <v>189245</v>
      </c>
      <c r="X67" s="10">
        <v>179165</v>
      </c>
      <c r="Y67" s="10">
        <v>176466</v>
      </c>
      <c r="Z67" s="10">
        <v>166674</v>
      </c>
      <c r="AA67" s="10">
        <v>166220</v>
      </c>
      <c r="AB67" s="10">
        <v>161138</v>
      </c>
      <c r="AC67" s="10">
        <v>166291</v>
      </c>
      <c r="AD67" s="10">
        <v>174437</v>
      </c>
      <c r="AE67" s="10">
        <v>181524</v>
      </c>
      <c r="AF67" s="10">
        <v>190578</v>
      </c>
      <c r="AG67" s="1"/>
      <c r="AH67" s="10">
        <v>192540</v>
      </c>
      <c r="AI67" s="10">
        <v>186508</v>
      </c>
      <c r="AJ67" s="10">
        <v>180834.19288599992</v>
      </c>
      <c r="AK67" s="10">
        <v>177440.09438182999</v>
      </c>
      <c r="AL67" s="10">
        <v>179552.42066666417</v>
      </c>
      <c r="AM67" s="10">
        <v>185715.33799999699</v>
      </c>
      <c r="AN67" s="12">
        <f>SUM(AN9:AN65)</f>
        <v>182041.50066666669</v>
      </c>
      <c r="AO67" s="12">
        <v>179722.19</v>
      </c>
      <c r="AP67" s="12">
        <v>178907.81533333339</v>
      </c>
      <c r="AQ67" s="12">
        <v>183024.36266666665</v>
      </c>
      <c r="AR67" s="10" t="s">
        <v>0</v>
      </c>
      <c r="AS67" s="12">
        <v>193485.06100000002</v>
      </c>
      <c r="AT67" s="12">
        <v>202699.25899999999</v>
      </c>
      <c r="AU67" s="12">
        <v>203090.78800000009</v>
      </c>
      <c r="AV67" s="12">
        <v>197367.46333179998</v>
      </c>
      <c r="AW67" s="12">
        <v>196868.33399849999</v>
      </c>
      <c r="AX67" s="12">
        <v>197473.02733180003</v>
      </c>
      <c r="AY67" s="12">
        <v>204066.08333179998</v>
      </c>
      <c r="AZ67" s="10">
        <v>224021.17399849993</v>
      </c>
      <c r="BA67" s="10">
        <v>224676.0733318</v>
      </c>
      <c r="BB67" s="10">
        <v>217673.71333189995</v>
      </c>
      <c r="BC67" s="10">
        <v>208507.76999850007</v>
      </c>
      <c r="BD67" s="7">
        <v>205002.69666499994</v>
      </c>
      <c r="BE67" s="7">
        <v>194484.57333160006</v>
      </c>
      <c r="BF67" s="10">
        <v>183869.58999849999</v>
      </c>
      <c r="BG67" s="10">
        <v>176797</v>
      </c>
      <c r="BH67" s="25">
        <v>170302.83</v>
      </c>
      <c r="BI67" s="7">
        <v>164404.57</v>
      </c>
      <c r="BJ67" s="7">
        <v>157872.76</v>
      </c>
      <c r="BK67" s="7">
        <v>138236.81</v>
      </c>
      <c r="BL67" s="7">
        <v>132357.63</v>
      </c>
      <c r="BM67" s="7">
        <v>132913.17000000001</v>
      </c>
      <c r="BN67" s="7">
        <v>140028.57</v>
      </c>
      <c r="BO67" s="7">
        <v>148164.89000000001</v>
      </c>
      <c r="BP67" s="7">
        <v>152320.93</v>
      </c>
    </row>
    <row r="68" spans="1:68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S68" s="7"/>
      <c r="AT68" s="7"/>
      <c r="AU68" s="7"/>
      <c r="AV68" s="7"/>
      <c r="AW68" s="7"/>
      <c r="AX68" s="7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</row>
    <row r="69" spans="1:68" x14ac:dyDescent="0.25">
      <c r="A69" s="23" t="s">
        <v>182</v>
      </c>
      <c r="F69" s="29"/>
      <c r="G69" s="7"/>
      <c r="H69" s="7"/>
      <c r="I69" s="7"/>
      <c r="J69" s="7"/>
      <c r="K69" s="7"/>
      <c r="L69" s="7"/>
      <c r="M69" s="7"/>
      <c r="N69" s="7"/>
      <c r="O69" s="29"/>
      <c r="P69" s="7"/>
      <c r="Q69" s="7"/>
      <c r="R69" s="7"/>
      <c r="S69" s="7"/>
      <c r="T69" s="7"/>
      <c r="U69" s="7"/>
      <c r="V69" s="7"/>
      <c r="W69" s="7"/>
      <c r="X69" s="29" t="s">
        <v>247</v>
      </c>
      <c r="Y69" s="7"/>
      <c r="Z69" s="7"/>
      <c r="AA69" s="7"/>
      <c r="AB69" s="7"/>
      <c r="AC69" s="7"/>
      <c r="AD69" s="7"/>
      <c r="AE69" s="7"/>
      <c r="AF69" s="7"/>
      <c r="AG69" s="7"/>
      <c r="AH69" s="29"/>
      <c r="AI69" s="7"/>
      <c r="AJ69" s="7"/>
      <c r="AK69" s="7"/>
      <c r="AL69" s="7"/>
      <c r="AM69" s="7"/>
      <c r="AN69" s="7"/>
      <c r="AO69" s="7"/>
      <c r="AP69" s="7"/>
      <c r="AQ69" s="29"/>
      <c r="AR69" s="7"/>
      <c r="AS69" s="7"/>
      <c r="AT69" s="7"/>
      <c r="AU69" s="7"/>
      <c r="AV69" s="7"/>
      <c r="AW69" s="7"/>
      <c r="AX69" s="7"/>
      <c r="AY69" s="7"/>
      <c r="BA69" s="29"/>
      <c r="BB69" s="7"/>
      <c r="BC69" s="7"/>
      <c r="BD69" s="7"/>
      <c r="BE69" s="7"/>
      <c r="BF69" s="7"/>
      <c r="BG69" s="7"/>
      <c r="BH69" s="7"/>
      <c r="BI69" s="7"/>
      <c r="BJ69" s="5" t="s">
        <v>270</v>
      </c>
      <c r="BK69" s="7"/>
      <c r="BL69" s="7"/>
      <c r="BM69" s="7"/>
      <c r="BN69" s="7"/>
      <c r="BO69" s="7"/>
      <c r="BP69" s="7"/>
    </row>
    <row r="70" spans="1:68" x14ac:dyDescent="0.25">
      <c r="A70" s="23" t="s">
        <v>183</v>
      </c>
      <c r="F70" s="29"/>
      <c r="G70" s="7"/>
      <c r="H70" s="7"/>
      <c r="I70" s="7"/>
      <c r="J70" s="7"/>
      <c r="K70" s="7"/>
      <c r="L70" s="7"/>
      <c r="M70" s="7"/>
      <c r="N70" s="7"/>
      <c r="O70" s="29"/>
      <c r="P70" s="7"/>
      <c r="Q70" s="7"/>
      <c r="R70" s="7"/>
      <c r="S70" s="7"/>
      <c r="T70" s="7"/>
      <c r="U70" s="7"/>
      <c r="V70" s="7"/>
      <c r="W70" s="7"/>
      <c r="X70" s="29" t="s">
        <v>248</v>
      </c>
      <c r="Y70" s="7"/>
      <c r="Z70" s="7"/>
      <c r="AA70" s="7"/>
      <c r="AB70" s="7"/>
      <c r="AC70" s="7"/>
      <c r="AD70" s="7"/>
      <c r="AE70" s="7"/>
      <c r="AF70" s="7"/>
      <c r="AH70" s="29"/>
      <c r="AI70" s="7"/>
      <c r="AJ70" s="7"/>
      <c r="AK70" s="7"/>
      <c r="AL70" s="7"/>
      <c r="AM70" s="7"/>
      <c r="AN70" s="7"/>
      <c r="AO70" s="7"/>
      <c r="AP70" s="7"/>
      <c r="AQ70" s="29"/>
      <c r="AR70" s="7"/>
      <c r="AS70" s="7"/>
      <c r="AT70" s="7"/>
      <c r="AU70" s="7"/>
      <c r="AV70" s="7"/>
      <c r="AW70" s="7"/>
      <c r="AX70" s="7"/>
      <c r="AY70" s="7"/>
      <c r="BA70" s="29"/>
      <c r="BB70" s="7"/>
      <c r="BC70" s="7"/>
      <c r="BD70" s="7"/>
      <c r="BE70" s="7"/>
      <c r="BF70" s="7"/>
      <c r="BG70" s="7"/>
      <c r="BH70" s="7"/>
      <c r="BI70" s="7"/>
      <c r="BJ70" s="5" t="s">
        <v>271</v>
      </c>
      <c r="BK70" s="7"/>
      <c r="BL70" s="7"/>
      <c r="BM70" s="7"/>
      <c r="BN70" s="7"/>
      <c r="BO70" s="7"/>
      <c r="BP70" s="7"/>
    </row>
    <row r="71" spans="1:68" x14ac:dyDescent="0.25">
      <c r="A71" s="23" t="s">
        <v>184</v>
      </c>
      <c r="F71" s="29"/>
      <c r="G71" s="7"/>
      <c r="H71" s="7"/>
      <c r="I71" s="7"/>
      <c r="J71" s="7"/>
      <c r="K71" s="7"/>
      <c r="L71" s="7"/>
      <c r="M71" s="7"/>
      <c r="N71" s="7"/>
      <c r="O71" s="29"/>
      <c r="P71" s="7"/>
      <c r="Q71" s="7"/>
      <c r="R71" s="7"/>
      <c r="S71" s="7"/>
      <c r="T71" s="7"/>
      <c r="U71" s="7"/>
      <c r="V71" s="7"/>
      <c r="W71" s="7"/>
      <c r="X71" s="29" t="s">
        <v>249</v>
      </c>
      <c r="Y71" s="7"/>
      <c r="Z71" s="7"/>
      <c r="AA71" s="7"/>
      <c r="AB71" s="7"/>
      <c r="AC71" s="7"/>
      <c r="AD71" s="7"/>
      <c r="AE71" s="7"/>
      <c r="AF71" s="7"/>
      <c r="AH71" s="29"/>
      <c r="AI71" s="7"/>
      <c r="AJ71" s="7"/>
      <c r="AK71" s="7"/>
      <c r="AL71" s="7"/>
      <c r="AM71" s="7"/>
      <c r="AN71" s="7"/>
      <c r="AO71" s="7"/>
      <c r="AP71" s="7"/>
      <c r="AQ71" s="29"/>
      <c r="AR71" s="7"/>
      <c r="AS71" s="7"/>
      <c r="AT71" s="7"/>
      <c r="AU71" s="7"/>
      <c r="AV71" s="7"/>
      <c r="AW71" s="7"/>
      <c r="AX71" s="7"/>
      <c r="AY71" s="7"/>
      <c r="BA71" s="29"/>
      <c r="BB71" s="7"/>
      <c r="BC71" s="7"/>
      <c r="BD71" s="7"/>
      <c r="BE71" s="7"/>
      <c r="BF71" s="7"/>
      <c r="BG71" s="7"/>
      <c r="BH71" s="7"/>
      <c r="BI71" s="7"/>
      <c r="BJ71" s="14" t="s">
        <v>272</v>
      </c>
      <c r="BK71" s="7"/>
      <c r="BL71" s="7"/>
      <c r="BM71" s="7"/>
      <c r="BN71" s="7"/>
      <c r="BO71" s="7"/>
      <c r="BP71" s="7"/>
    </row>
    <row r="72" spans="1:68" x14ac:dyDescent="0.25">
      <c r="A72" s="23" t="s">
        <v>185</v>
      </c>
      <c r="D72" s="14"/>
      <c r="F72" s="14"/>
      <c r="O72" s="14"/>
      <c r="X72" s="14" t="s">
        <v>1</v>
      </c>
      <c r="AF72" s="5"/>
      <c r="AH72" s="14"/>
      <c r="AQ72" s="14"/>
      <c r="BA72" s="14"/>
      <c r="BJ72" s="14" t="s">
        <v>273</v>
      </c>
    </row>
    <row r="73" spans="1:68" x14ac:dyDescent="0.25">
      <c r="A73" s="23" t="s">
        <v>186</v>
      </c>
      <c r="D73" s="14"/>
      <c r="F73" s="14"/>
      <c r="O73" s="14"/>
      <c r="X73" s="14"/>
      <c r="AF73" s="5"/>
      <c r="AH73" s="14"/>
      <c r="AQ73" s="14"/>
      <c r="BA73" s="14"/>
    </row>
    <row r="74" spans="1:68" x14ac:dyDescent="0.25">
      <c r="A74" s="23" t="s">
        <v>187</v>
      </c>
      <c r="D74" s="14"/>
      <c r="F74" s="30"/>
      <c r="O74" s="30"/>
      <c r="X74" s="30" t="s">
        <v>250</v>
      </c>
      <c r="AF74" s="5"/>
      <c r="AH74" s="30"/>
      <c r="AQ74" s="30"/>
      <c r="BA74" s="30"/>
    </row>
    <row r="75" spans="1:68" x14ac:dyDescent="0.25">
      <c r="D75" s="14"/>
      <c r="F75" s="30"/>
      <c r="O75" s="30"/>
      <c r="X75" s="30" t="s">
        <v>251</v>
      </c>
      <c r="AF75" s="5"/>
      <c r="AH75" s="30"/>
      <c r="AQ75" s="30"/>
      <c r="BA75" s="30"/>
    </row>
    <row r="76" spans="1:68" x14ac:dyDescent="0.25">
      <c r="D76" s="14"/>
      <c r="AO76" s="15"/>
      <c r="AP76" s="15"/>
      <c r="AQ76" s="15"/>
      <c r="AR76" s="15"/>
      <c r="AS76" s="15"/>
      <c r="AT76" s="1"/>
      <c r="AW76" s="10"/>
    </row>
    <row r="77" spans="1:68" x14ac:dyDescent="0.25">
      <c r="D77" s="23" t="s">
        <v>241</v>
      </c>
      <c r="AO77" s="15"/>
      <c r="AP77" s="15"/>
      <c r="AQ77" s="15"/>
      <c r="AR77" s="15"/>
      <c r="AS77" s="15"/>
      <c r="AT77" s="1"/>
      <c r="AW77" s="10"/>
    </row>
    <row r="78" spans="1:68" x14ac:dyDescent="0.25">
      <c r="D78" s="23" t="s">
        <v>242</v>
      </c>
      <c r="AO78" s="15"/>
      <c r="AP78" s="15"/>
      <c r="AQ78" s="15"/>
      <c r="AR78" s="15"/>
      <c r="AS78" s="15"/>
      <c r="AT78" s="1"/>
      <c r="AW78" s="10"/>
    </row>
    <row r="79" spans="1:68" x14ac:dyDescent="0.25">
      <c r="D79" s="23" t="s">
        <v>243</v>
      </c>
    </row>
  </sheetData>
  <pageMargins left="0.75" right="0.75" top="1" bottom="1" header="0.5" footer="0.5"/>
  <pageSetup scale="72" fitToWidth="0" fitToHeight="0" orientation="portrait" r:id="rId1"/>
  <headerFooter>
    <oddHeader>&amp;L&amp;G&amp;CIllinois Community College Board
Table I-11
SUMMARY OF OPENING FALL TERM STUDENT FULL-TIME EQUIVALENT (FTE) ENROLLMENT
FALL 1965 THROUGH FALL 2025</oddHeader>
    <oddFooter>&amp;LSOURCE: ICCB Centralized Data System--Fall Enrollment (E1)--reflects enrollment as of  fall term census date (end of registration). Will not reflect enrollments in courses that have start date later than the census date-particularly those in adult ed.</oddFooter>
  </headerFooter>
  <rowBreaks count="1" manualBreakCount="1">
    <brk id="75" min="3" max="33" man="1"/>
  </rowBreaks>
  <colBreaks count="2" manualBreakCount="2">
    <brk id="23" min="4" max="74" man="1"/>
    <brk id="33" min="4" max="7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DBI_11 statewide1965 thru 2025</vt:lpstr>
      <vt:lpstr>DBI_11 1965 thru 2025 bycollege</vt:lpstr>
      <vt:lpstr>'DBI_11 1965 thru 2025 bycollege'!Print_Area</vt:lpstr>
      <vt:lpstr>'DBI_11 statewide1965 thru 2025'!Print_Area</vt:lpstr>
      <vt:lpstr>'DBI_11 1965 thru 2025 bycollege'!Print_Titles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Dufour</dc:creator>
  <cp:lastModifiedBy>Dufour, Michelle</cp:lastModifiedBy>
  <cp:lastPrinted>2026-04-10T21:10:36Z</cp:lastPrinted>
  <dcterms:created xsi:type="dcterms:W3CDTF">2009-09-15T13:36:01Z</dcterms:created>
  <dcterms:modified xsi:type="dcterms:W3CDTF">2026-04-10T21:10:50Z</dcterms:modified>
</cp:coreProperties>
</file>