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Q:\Financial Compliance\Data Book Tables\FY25\"/>
    </mc:Choice>
  </mc:AlternateContent>
  <xr:revisionPtr revIDLastSave="0" documentId="13_ncr:1_{367F7CB4-7DD2-4672-A0B8-178144AB190D}" xr6:coauthVersionLast="47" xr6:coauthVersionMax="47" xr10:uidLastSave="{00000000-0000-0000-0000-000000000000}"/>
  <bookViews>
    <workbookView xWindow="23655" yWindow="1815" windowWidth="24360" windowHeight="17535" xr2:uid="{00000000-000D-0000-FFFF-FFFF00000000}"/>
  </bookViews>
  <sheets>
    <sheet name="IV-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" i="1" l="1"/>
  <c r="J45" i="1"/>
  <c r="I45" i="1"/>
  <c r="H45" i="1"/>
  <c r="G45" i="1"/>
  <c r="F45" i="1"/>
  <c r="E45" i="1"/>
  <c r="D45" i="1"/>
  <c r="C45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7" i="1"/>
  <c r="K6" i="1"/>
  <c r="K5" i="1"/>
  <c r="K45" i="1" l="1"/>
</calcChain>
</file>

<file path=xl/sharedStrings.xml><?xml version="1.0" encoding="utf-8"?>
<sst xmlns="http://schemas.openxmlformats.org/spreadsheetml/2006/main" count="62" uniqueCount="59">
  <si>
    <t>District</t>
  </si>
  <si>
    <t>CPPRT**</t>
  </si>
  <si>
    <t>Federal</t>
  </si>
  <si>
    <t>Other</t>
  </si>
  <si>
    <t>Total</t>
  </si>
  <si>
    <t>Kaskaskia</t>
  </si>
  <si>
    <t>DuPage</t>
  </si>
  <si>
    <t>Black Hawk</t>
  </si>
  <si>
    <t>Triton</t>
  </si>
  <si>
    <t>Parkland</t>
  </si>
  <si>
    <t>Sauk Valley</t>
  </si>
  <si>
    <t>Danville</t>
  </si>
  <si>
    <t>Chicago</t>
  </si>
  <si>
    <t>Elgin</t>
  </si>
  <si>
    <t>South Suburban</t>
  </si>
  <si>
    <t>Rock Valley</t>
  </si>
  <si>
    <t>Harper</t>
  </si>
  <si>
    <t>Illinois Valley</t>
  </si>
  <si>
    <t>Illinois Central</t>
  </si>
  <si>
    <t>Prairie State</t>
  </si>
  <si>
    <t>Waubonsee</t>
  </si>
  <si>
    <t>Lake Land</t>
  </si>
  <si>
    <t>Sandburg</t>
  </si>
  <si>
    <t>Highland</t>
  </si>
  <si>
    <t>Kankakee</t>
  </si>
  <si>
    <t>Rend Lake</t>
  </si>
  <si>
    <t>Southwestern</t>
  </si>
  <si>
    <t>Kishwaukee</t>
  </si>
  <si>
    <t>Moraine Valley</t>
  </si>
  <si>
    <t>Joliet</t>
  </si>
  <si>
    <t>Lincoln Land</t>
  </si>
  <si>
    <t>Morton</t>
  </si>
  <si>
    <t>McHenry</t>
  </si>
  <si>
    <t>Illinois Eastern</t>
  </si>
  <si>
    <t>Logan</t>
  </si>
  <si>
    <t>Shawnee</t>
  </si>
  <si>
    <t>Lake County</t>
  </si>
  <si>
    <t>Southeastern</t>
  </si>
  <si>
    <t>Spoon River</t>
  </si>
  <si>
    <t>Oakton</t>
  </si>
  <si>
    <t>Lewis &amp; Clark</t>
  </si>
  <si>
    <t>Richland</t>
  </si>
  <si>
    <t>Wood</t>
  </si>
  <si>
    <t>Heartland</t>
  </si>
  <si>
    <t>STATE TOTALS</t>
  </si>
  <si>
    <t xml:space="preserve"> </t>
  </si>
  <si>
    <t>Dist.</t>
  </si>
  <si>
    <t>Local</t>
  </si>
  <si>
    <t>Student</t>
  </si>
  <si>
    <t>ICCB</t>
  </si>
  <si>
    <t>No.</t>
  </si>
  <si>
    <t>Taxes</t>
  </si>
  <si>
    <t>Tuition</t>
  </si>
  <si>
    <t>Fees</t>
  </si>
  <si>
    <t>Grants</t>
  </si>
  <si>
    <t>State</t>
  </si>
  <si>
    <t>*Revenues received in the Education and Operations &amp; Maintenance Funds</t>
  </si>
  <si>
    <t>**Corporate Personal Property Replacement Tax Revenue</t>
  </si>
  <si>
    <t>Illinois Community College Board
Table IV-11
FISCAL YEAR 2023 AUDITED OPERATING REVENUES* BY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</si>
</sst>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3" formatCode="_(* #,##0.00_);_(* \(#,##0.00\);_(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3" fontId="1" fillId="0" borderId="0" applyFont="0" applyFill="0" applyBorder="0" applyAlignment="0" applyProtection="0"/>
    <xf numFmtId="0" fontId="4" fillId="0" borderId="0">
      <alignment vertical="top"/>
    </xf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2" fillId="0" borderId="1" xfId="3" applyFont="1" applyBorder="1" applyAlignment="1">
      <alignment horizontal="center"/>
    </xf>
    <xf numFmtId="4" fontId="2" fillId="0" borderId="2" xfId="3" applyNumberFormat="1" applyFont="1" applyBorder="1" applyAlignment="1">
      <alignment horizontal="center"/>
    </xf>
    <xf numFmtId="4" fontId="2" fillId="0" borderId="3" xfId="3" applyNumberFormat="1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4" fontId="2" fillId="0" borderId="7" xfId="3" applyNumberFormat="1" applyFont="1" applyBorder="1" applyAlignment="1">
      <alignment horizontal="center"/>
    </xf>
    <xf numFmtId="4" fontId="2" fillId="0" borderId="8" xfId="3" applyNumberFormat="1" applyFont="1" applyBorder="1" applyAlignment="1">
      <alignment horizontal="center"/>
    </xf>
    <xf numFmtId="0" fontId="1" fillId="0" borderId="1" xfId="3" applyFont="1" applyBorder="1" applyAlignment="1"/>
    <xf numFmtId="4" fontId="1" fillId="0" borderId="2" xfId="3" applyNumberFormat="1" applyFont="1" applyBorder="1" applyAlignment="1"/>
    <xf numFmtId="4" fontId="1" fillId="0" borderId="3" xfId="3" applyNumberFormat="1" applyFont="1" applyBorder="1" applyAlignment="1"/>
    <xf numFmtId="0" fontId="1" fillId="0" borderId="4" xfId="3" applyFont="1" applyBorder="1" applyAlignment="1"/>
    <xf numFmtId="4" fontId="1" fillId="0" borderId="0" xfId="3" applyNumberFormat="1" applyFont="1" applyAlignment="1"/>
    <xf numFmtId="164" fontId="1" fillId="0" borderId="0" xfId="3" applyNumberFormat="1" applyFont="1" applyAlignment="1"/>
    <xf numFmtId="164" fontId="1" fillId="0" borderId="5" xfId="3" applyNumberFormat="1" applyFont="1" applyBorder="1" applyAlignment="1"/>
    <xf numFmtId="5" fontId="1" fillId="0" borderId="0" xfId="3" applyNumberFormat="1" applyFont="1" applyAlignment="1"/>
    <xf numFmtId="43" fontId="1" fillId="0" borderId="0" xfId="4" applyFont="1" applyFill="1" applyBorder="1" applyAlignment="1"/>
    <xf numFmtId="4" fontId="1" fillId="0" borderId="5" xfId="3" applyNumberFormat="1" applyFont="1" applyBorder="1" applyAlignment="1"/>
    <xf numFmtId="0" fontId="1" fillId="0" borderId="6" xfId="3" applyFont="1" applyBorder="1" applyAlignment="1"/>
    <xf numFmtId="4" fontId="1" fillId="0" borderId="7" xfId="3" applyNumberFormat="1" applyFont="1" applyBorder="1" applyAlignment="1"/>
    <xf numFmtId="4" fontId="1" fillId="0" borderId="8" xfId="3" applyNumberFormat="1" applyFont="1" applyBorder="1" applyAlignment="1"/>
    <xf numFmtId="0" fontId="2" fillId="2" borderId="9" xfId="1" applyFont="1" applyFill="1" applyBorder="1" applyAlignment="1">
      <alignment horizontal="center" vertical="top" wrapText="1"/>
    </xf>
    <xf numFmtId="0" fontId="2" fillId="2" borderId="10" xfId="1" applyFont="1" applyFill="1" applyBorder="1" applyAlignment="1">
      <alignment horizontal="center" vertical="top" wrapText="1"/>
    </xf>
    <xf numFmtId="0" fontId="2" fillId="2" borderId="11" xfId="1" applyFont="1" applyFill="1" applyBorder="1" applyAlignment="1">
      <alignment horizontal="center" vertical="top" wrapText="1"/>
    </xf>
  </cellXfs>
  <cellStyles count="5">
    <cellStyle name="Comma" xfId="4" builtinId="3"/>
    <cellStyle name="Comma0 3" xfId="2" xr:uid="{00000000-0005-0000-0000-000000000000}"/>
    <cellStyle name="Normal" xfId="0" builtinId="0"/>
    <cellStyle name="Normal 2" xfId="3" xr:uid="{00000000-0005-0000-0000-000002000000}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K48"/>
  <sheetViews>
    <sheetView showGridLines="0" tabSelected="1" zoomScale="85" zoomScaleNormal="85" workbookViewId="0">
      <selection activeCell="E35" sqref="E35"/>
    </sheetView>
  </sheetViews>
  <sheetFormatPr defaultColWidth="8.85546875" defaultRowHeight="12.75" x14ac:dyDescent="0.2"/>
  <cols>
    <col min="1" max="1" width="9.140625" style="1" bestFit="1" customWidth="1"/>
    <col min="2" max="3" width="15" style="1" customWidth="1"/>
    <col min="4" max="4" width="13.7109375" style="1" bestFit="1" customWidth="1"/>
    <col min="5" max="5" width="12.5703125" style="1" bestFit="1" customWidth="1"/>
    <col min="6" max="7" width="13.7109375" style="1" bestFit="1" customWidth="1"/>
    <col min="8" max="8" width="11.5703125" style="1" bestFit="1" customWidth="1"/>
    <col min="9" max="9" width="12.5703125" style="1" bestFit="1" customWidth="1"/>
    <col min="10" max="10" width="13.7109375" style="1" bestFit="1" customWidth="1"/>
    <col min="11" max="11" width="15.28515625" style="1" bestFit="1" customWidth="1"/>
    <col min="12" max="16384" width="8.85546875" style="1"/>
  </cols>
  <sheetData>
    <row r="1" spans="1:11" ht="57.6" customHeight="1" x14ac:dyDescent="0.2">
      <c r="A1" s="21" t="s">
        <v>58</v>
      </c>
      <c r="B1" s="22"/>
      <c r="C1" s="22"/>
      <c r="D1" s="22"/>
      <c r="E1" s="22"/>
      <c r="F1" s="22"/>
      <c r="G1" s="22"/>
      <c r="H1" s="22"/>
      <c r="I1" s="22"/>
      <c r="J1" s="22"/>
      <c r="K1" s="23"/>
    </row>
    <row r="2" spans="1:11" x14ac:dyDescent="0.2">
      <c r="A2" s="2" t="s">
        <v>46</v>
      </c>
      <c r="B2" s="3"/>
      <c r="C2" s="3" t="s">
        <v>47</v>
      </c>
      <c r="D2" s="3" t="s">
        <v>48</v>
      </c>
      <c r="E2" s="3" t="s">
        <v>48</v>
      </c>
      <c r="F2" s="3" t="s">
        <v>49</v>
      </c>
      <c r="G2" s="3"/>
      <c r="H2" s="3" t="s">
        <v>3</v>
      </c>
      <c r="I2" s="3"/>
      <c r="J2" s="3"/>
      <c r="K2" s="4"/>
    </row>
    <row r="3" spans="1:11" x14ac:dyDescent="0.2">
      <c r="A3" s="5" t="s">
        <v>50</v>
      </c>
      <c r="B3" s="6" t="s">
        <v>0</v>
      </c>
      <c r="C3" s="6" t="s">
        <v>51</v>
      </c>
      <c r="D3" s="6" t="s">
        <v>52</v>
      </c>
      <c r="E3" s="6" t="s">
        <v>53</v>
      </c>
      <c r="F3" s="6" t="s">
        <v>54</v>
      </c>
      <c r="G3" s="6" t="s">
        <v>1</v>
      </c>
      <c r="H3" s="6" t="s">
        <v>55</v>
      </c>
      <c r="I3" s="6" t="s">
        <v>2</v>
      </c>
      <c r="J3" s="6" t="s">
        <v>3</v>
      </c>
      <c r="K3" s="7" t="s">
        <v>4</v>
      </c>
    </row>
    <row r="4" spans="1:1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10"/>
    </row>
    <row r="5" spans="1:11" x14ac:dyDescent="0.2">
      <c r="A5" s="11">
        <v>503</v>
      </c>
      <c r="B5" s="12" t="s">
        <v>7</v>
      </c>
      <c r="C5" s="13">
        <v>12790145</v>
      </c>
      <c r="D5" s="13">
        <v>11007513</v>
      </c>
      <c r="E5" s="13">
        <v>1444997</v>
      </c>
      <c r="F5" s="13">
        <v>5040131</v>
      </c>
      <c r="G5" s="13">
        <v>4611826</v>
      </c>
      <c r="H5" s="13">
        <v>0</v>
      </c>
      <c r="I5" s="13">
        <v>5440</v>
      </c>
      <c r="J5" s="13">
        <v>2123182</v>
      </c>
      <c r="K5" s="14">
        <f t="shared" ref="K5:K43" si="0">SUM(C5:J5)</f>
        <v>37023234</v>
      </c>
    </row>
    <row r="6" spans="1:11" x14ac:dyDescent="0.2">
      <c r="A6" s="11">
        <v>508</v>
      </c>
      <c r="B6" s="12" t="s">
        <v>12</v>
      </c>
      <c r="C6" s="13">
        <v>140153161</v>
      </c>
      <c r="D6" s="13">
        <v>74921326</v>
      </c>
      <c r="E6" s="13">
        <v>135358</v>
      </c>
      <c r="F6" s="13">
        <v>53871419</v>
      </c>
      <c r="G6" s="13">
        <v>30407651</v>
      </c>
      <c r="H6" s="13">
        <v>156054</v>
      </c>
      <c r="I6" s="13">
        <v>4949903</v>
      </c>
      <c r="J6" s="13">
        <v>5751899</v>
      </c>
      <c r="K6" s="14">
        <f t="shared" si="0"/>
        <v>310346771</v>
      </c>
    </row>
    <row r="7" spans="1:11" x14ac:dyDescent="0.2">
      <c r="A7" s="11">
        <v>507</v>
      </c>
      <c r="B7" s="12" t="s">
        <v>11</v>
      </c>
      <c r="C7" s="13">
        <v>5592717</v>
      </c>
      <c r="D7" s="13">
        <v>2942648</v>
      </c>
      <c r="E7" s="13">
        <v>1918772</v>
      </c>
      <c r="F7" s="13">
        <v>4333817</v>
      </c>
      <c r="G7" s="13">
        <v>1940584</v>
      </c>
      <c r="H7" s="13">
        <v>0</v>
      </c>
      <c r="I7" s="13">
        <v>36380</v>
      </c>
      <c r="J7" s="13">
        <v>2527251</v>
      </c>
      <c r="K7" s="14">
        <f t="shared" si="0"/>
        <v>19292169</v>
      </c>
    </row>
    <row r="8" spans="1:11" x14ac:dyDescent="0.2">
      <c r="A8" s="11">
        <v>502</v>
      </c>
      <c r="B8" s="12" t="s">
        <v>6</v>
      </c>
      <c r="C8" s="13">
        <v>84252682</v>
      </c>
      <c r="D8" s="13">
        <v>50628189</v>
      </c>
      <c r="E8" s="13">
        <v>9213353</v>
      </c>
      <c r="F8" s="13">
        <v>16987143</v>
      </c>
      <c r="G8" s="13">
        <v>5229034</v>
      </c>
      <c r="H8" s="13">
        <v>68500</v>
      </c>
      <c r="I8" s="13">
        <v>0</v>
      </c>
      <c r="J8" s="13">
        <v>4927972</v>
      </c>
      <c r="K8" s="14">
        <f>SUM(C8:J8)</f>
        <v>171306873</v>
      </c>
    </row>
    <row r="9" spans="1:11" x14ac:dyDescent="0.2">
      <c r="A9" s="11">
        <v>509</v>
      </c>
      <c r="B9" s="12" t="s">
        <v>13</v>
      </c>
      <c r="C9" s="13">
        <v>52951865</v>
      </c>
      <c r="D9" s="13">
        <v>18498646</v>
      </c>
      <c r="E9" s="13">
        <v>2936054</v>
      </c>
      <c r="F9" s="13">
        <v>6407444</v>
      </c>
      <c r="G9" s="13">
        <v>1897628</v>
      </c>
      <c r="H9" s="13">
        <v>0</v>
      </c>
      <c r="I9" s="13">
        <v>2680127</v>
      </c>
      <c r="J9" s="13">
        <v>4785182</v>
      </c>
      <c r="K9" s="14">
        <f t="shared" si="0"/>
        <v>90156946</v>
      </c>
    </row>
    <row r="10" spans="1:11" x14ac:dyDescent="0.2">
      <c r="A10" s="11">
        <v>512</v>
      </c>
      <c r="B10" s="12" t="s">
        <v>16</v>
      </c>
      <c r="C10" s="13">
        <v>68781921</v>
      </c>
      <c r="D10" s="13">
        <v>40464152</v>
      </c>
      <c r="E10" s="13">
        <v>7078169</v>
      </c>
      <c r="F10" s="13">
        <v>10221891</v>
      </c>
      <c r="G10" s="13">
        <v>3228170</v>
      </c>
      <c r="H10" s="13">
        <v>0</v>
      </c>
      <c r="I10" s="13">
        <v>15290</v>
      </c>
      <c r="J10" s="13">
        <v>5022108</v>
      </c>
      <c r="K10" s="14">
        <f t="shared" si="0"/>
        <v>134811701</v>
      </c>
    </row>
    <row r="11" spans="1:11" x14ac:dyDescent="0.2">
      <c r="A11" s="11">
        <v>540</v>
      </c>
      <c r="B11" s="12" t="s">
        <v>43</v>
      </c>
      <c r="C11" s="13">
        <v>14089024</v>
      </c>
      <c r="D11" s="13">
        <v>14828254</v>
      </c>
      <c r="E11" s="13">
        <v>878157</v>
      </c>
      <c r="F11" s="13">
        <v>3825699</v>
      </c>
      <c r="G11" s="13">
        <v>2703748</v>
      </c>
      <c r="H11" s="13">
        <v>8182</v>
      </c>
      <c r="I11" s="13">
        <v>553423</v>
      </c>
      <c r="J11" s="13">
        <v>3211762</v>
      </c>
      <c r="K11" s="14">
        <f t="shared" si="0"/>
        <v>40098249</v>
      </c>
    </row>
    <row r="12" spans="1:11" x14ac:dyDescent="0.2">
      <c r="A12" s="11">
        <v>519</v>
      </c>
      <c r="B12" s="12" t="s">
        <v>23</v>
      </c>
      <c r="C12" s="13">
        <v>7348431</v>
      </c>
      <c r="D12" s="13">
        <v>3602628</v>
      </c>
      <c r="E12" s="13">
        <v>1052856</v>
      </c>
      <c r="F12" s="13">
        <v>1489904</v>
      </c>
      <c r="G12" s="13">
        <v>1355263</v>
      </c>
      <c r="H12" s="13">
        <v>0</v>
      </c>
      <c r="I12" s="13">
        <v>6023</v>
      </c>
      <c r="J12" s="13">
        <v>795793</v>
      </c>
      <c r="K12" s="14">
        <f t="shared" si="0"/>
        <v>15650898</v>
      </c>
    </row>
    <row r="13" spans="1:11" x14ac:dyDescent="0.2">
      <c r="A13" s="11">
        <v>514</v>
      </c>
      <c r="B13" s="12" t="s">
        <v>18</v>
      </c>
      <c r="C13" s="13">
        <v>21365370</v>
      </c>
      <c r="D13" s="13">
        <v>16447701</v>
      </c>
      <c r="E13" s="13">
        <v>824002</v>
      </c>
      <c r="F13" s="13">
        <v>7441170</v>
      </c>
      <c r="G13" s="13">
        <v>9912860</v>
      </c>
      <c r="H13" s="13">
        <v>0</v>
      </c>
      <c r="I13" s="13">
        <v>0</v>
      </c>
      <c r="J13" s="13">
        <v>1414785</v>
      </c>
      <c r="K13" s="14">
        <f t="shared" si="0"/>
        <v>57405888</v>
      </c>
    </row>
    <row r="14" spans="1:11" x14ac:dyDescent="0.2">
      <c r="A14" s="11">
        <v>529</v>
      </c>
      <c r="B14" s="12" t="s">
        <v>33</v>
      </c>
      <c r="C14" s="13">
        <v>4590230</v>
      </c>
      <c r="D14" s="13">
        <v>8774404</v>
      </c>
      <c r="E14" s="13">
        <v>3268411</v>
      </c>
      <c r="F14" s="13">
        <v>13217168</v>
      </c>
      <c r="G14" s="13">
        <v>2264429</v>
      </c>
      <c r="H14" s="13">
        <v>0</v>
      </c>
      <c r="I14" s="13">
        <v>27451</v>
      </c>
      <c r="J14" s="13">
        <v>985302</v>
      </c>
      <c r="K14" s="14">
        <f t="shared" si="0"/>
        <v>33127395</v>
      </c>
    </row>
    <row r="15" spans="1:11" x14ac:dyDescent="0.2">
      <c r="A15" s="11">
        <v>513</v>
      </c>
      <c r="B15" s="12" t="s">
        <v>17</v>
      </c>
      <c r="C15" s="13">
        <v>10974674</v>
      </c>
      <c r="D15" s="13">
        <v>6497677</v>
      </c>
      <c r="E15" s="13">
        <v>750343</v>
      </c>
      <c r="F15" s="13">
        <v>2326115</v>
      </c>
      <c r="G15" s="13">
        <v>0</v>
      </c>
      <c r="H15" s="13">
        <v>0</v>
      </c>
      <c r="I15" s="13">
        <v>4990</v>
      </c>
      <c r="J15" s="13">
        <v>10550952</v>
      </c>
      <c r="K15" s="14">
        <f t="shared" si="0"/>
        <v>31104751</v>
      </c>
    </row>
    <row r="16" spans="1:11" x14ac:dyDescent="0.2">
      <c r="A16" s="11">
        <v>525</v>
      </c>
      <c r="B16" s="12" t="s">
        <v>29</v>
      </c>
      <c r="C16" s="13">
        <v>62117110</v>
      </c>
      <c r="D16" s="13">
        <v>27612597</v>
      </c>
      <c r="E16" s="13">
        <v>583669</v>
      </c>
      <c r="F16" s="13">
        <v>9789774</v>
      </c>
      <c r="G16" s="13">
        <v>5584182</v>
      </c>
      <c r="H16" s="13">
        <v>129774</v>
      </c>
      <c r="I16" s="13">
        <v>3041755</v>
      </c>
      <c r="J16" s="13">
        <v>3295076</v>
      </c>
      <c r="K16" s="14">
        <f t="shared" si="0"/>
        <v>112153937</v>
      </c>
    </row>
    <row r="17" spans="1:11" x14ac:dyDescent="0.2">
      <c r="A17" s="11">
        <v>520</v>
      </c>
      <c r="B17" s="12" t="s">
        <v>24</v>
      </c>
      <c r="C17" s="13">
        <v>8227532</v>
      </c>
      <c r="D17" s="13">
        <v>8345267</v>
      </c>
      <c r="E17" s="13">
        <v>750716</v>
      </c>
      <c r="F17" s="13">
        <v>3617607</v>
      </c>
      <c r="G17" s="13">
        <v>1655744</v>
      </c>
      <c r="H17" s="13">
        <v>71463</v>
      </c>
      <c r="I17" s="13">
        <v>204735</v>
      </c>
      <c r="J17" s="13">
        <v>3467958</v>
      </c>
      <c r="K17" s="14">
        <f t="shared" si="0"/>
        <v>26341022</v>
      </c>
    </row>
    <row r="18" spans="1:11" x14ac:dyDescent="0.2">
      <c r="A18" s="11">
        <v>501</v>
      </c>
      <c r="B18" s="12" t="s">
        <v>5</v>
      </c>
      <c r="C18" s="13">
        <v>5627942</v>
      </c>
      <c r="D18" s="13">
        <v>10318451</v>
      </c>
      <c r="E18" s="13">
        <v>1737495</v>
      </c>
      <c r="F18" s="13">
        <v>8242806</v>
      </c>
      <c r="G18" s="13">
        <v>1672508</v>
      </c>
      <c r="H18" s="13">
        <v>24115</v>
      </c>
      <c r="I18" s="13">
        <v>156508</v>
      </c>
      <c r="J18" s="13">
        <v>1274165</v>
      </c>
      <c r="K18" s="14">
        <f t="shared" si="0"/>
        <v>29053990</v>
      </c>
    </row>
    <row r="19" spans="1:11" x14ac:dyDescent="0.2">
      <c r="A19" s="11">
        <v>523</v>
      </c>
      <c r="B19" s="12" t="s">
        <v>27</v>
      </c>
      <c r="C19" s="13">
        <v>9431483</v>
      </c>
      <c r="D19" s="13">
        <v>7161889</v>
      </c>
      <c r="E19" s="13">
        <v>1357975</v>
      </c>
      <c r="F19" s="13">
        <v>4198909</v>
      </c>
      <c r="G19" s="13">
        <v>883815</v>
      </c>
      <c r="H19" s="13">
        <v>27420</v>
      </c>
      <c r="I19" s="13">
        <v>4868</v>
      </c>
      <c r="J19" s="13">
        <v>1444092</v>
      </c>
      <c r="K19" s="14">
        <f t="shared" si="0"/>
        <v>24510451</v>
      </c>
    </row>
    <row r="20" spans="1:11" x14ac:dyDescent="0.2">
      <c r="A20" s="11">
        <v>532</v>
      </c>
      <c r="B20" s="12" t="s">
        <v>36</v>
      </c>
      <c r="C20" s="13">
        <v>76149208.489999995</v>
      </c>
      <c r="D20" s="13">
        <v>27872823.469999999</v>
      </c>
      <c r="E20" s="13">
        <v>2068960.6399999997</v>
      </c>
      <c r="F20" s="13">
        <v>9674845</v>
      </c>
      <c r="G20" s="13">
        <v>3988815.51</v>
      </c>
      <c r="H20" s="13">
        <v>0</v>
      </c>
      <c r="I20" s="13">
        <v>0</v>
      </c>
      <c r="J20" s="13">
        <v>3645390.1799999997</v>
      </c>
      <c r="K20" s="14">
        <f t="shared" si="0"/>
        <v>123400043.28999999</v>
      </c>
    </row>
    <row r="21" spans="1:11" x14ac:dyDescent="0.2">
      <c r="A21" s="11">
        <v>517</v>
      </c>
      <c r="B21" s="12" t="s">
        <v>21</v>
      </c>
      <c r="C21" s="13">
        <v>10045124</v>
      </c>
      <c r="D21" s="13">
        <v>8264126</v>
      </c>
      <c r="E21" s="13">
        <v>2819082</v>
      </c>
      <c r="F21" s="13">
        <v>12889224</v>
      </c>
      <c r="G21" s="13">
        <v>1700139</v>
      </c>
      <c r="H21" s="13">
        <v>433904</v>
      </c>
      <c r="I21" s="13">
        <v>348993</v>
      </c>
      <c r="J21" s="13">
        <v>3801481</v>
      </c>
      <c r="K21" s="14">
        <f t="shared" si="0"/>
        <v>40302073</v>
      </c>
    </row>
    <row r="22" spans="1:11" x14ac:dyDescent="0.2">
      <c r="A22" s="11">
        <v>536</v>
      </c>
      <c r="B22" s="12" t="s">
        <v>40</v>
      </c>
      <c r="C22" s="13">
        <v>13229136</v>
      </c>
      <c r="D22" s="13">
        <v>6833365</v>
      </c>
      <c r="E22" s="13">
        <v>1570668</v>
      </c>
      <c r="F22" s="13">
        <v>6794220</v>
      </c>
      <c r="G22" s="13">
        <v>3342424</v>
      </c>
      <c r="H22" s="13">
        <v>0</v>
      </c>
      <c r="I22" s="13">
        <v>0</v>
      </c>
      <c r="J22" s="13">
        <v>536270</v>
      </c>
      <c r="K22" s="14">
        <f t="shared" si="0"/>
        <v>32306083</v>
      </c>
    </row>
    <row r="23" spans="1:11" x14ac:dyDescent="0.2">
      <c r="A23" s="11">
        <v>526</v>
      </c>
      <c r="B23" s="12" t="s">
        <v>30</v>
      </c>
      <c r="C23" s="13">
        <v>24177491</v>
      </c>
      <c r="D23" s="13">
        <v>15266927</v>
      </c>
      <c r="E23" s="13">
        <v>1801403</v>
      </c>
      <c r="F23" s="13">
        <v>5666729</v>
      </c>
      <c r="G23" s="13">
        <v>3702737</v>
      </c>
      <c r="H23" s="13">
        <v>0</v>
      </c>
      <c r="I23" s="13">
        <v>25128</v>
      </c>
      <c r="J23" s="13">
        <v>5784068</v>
      </c>
      <c r="K23" s="14">
        <f t="shared" si="0"/>
        <v>56424483</v>
      </c>
    </row>
    <row r="24" spans="1:11" x14ac:dyDescent="0.2">
      <c r="A24" s="11">
        <v>530</v>
      </c>
      <c r="B24" s="12" t="s">
        <v>34</v>
      </c>
      <c r="C24" s="13">
        <v>7298383</v>
      </c>
      <c r="D24" s="13">
        <v>9545007</v>
      </c>
      <c r="E24" s="13">
        <v>712569</v>
      </c>
      <c r="F24" s="13">
        <v>10037725</v>
      </c>
      <c r="G24" s="13">
        <v>2119252</v>
      </c>
      <c r="H24" s="13">
        <v>250326</v>
      </c>
      <c r="I24" s="13">
        <v>353281</v>
      </c>
      <c r="J24" s="13">
        <v>1529035</v>
      </c>
      <c r="K24" s="14">
        <f t="shared" si="0"/>
        <v>31845578</v>
      </c>
    </row>
    <row r="25" spans="1:11" x14ac:dyDescent="0.2">
      <c r="A25" s="11">
        <v>528</v>
      </c>
      <c r="B25" s="12" t="s">
        <v>32</v>
      </c>
      <c r="C25" s="13">
        <v>27938485</v>
      </c>
      <c r="D25" s="13">
        <v>10962754</v>
      </c>
      <c r="E25" s="13">
        <v>2394509</v>
      </c>
      <c r="F25" s="13">
        <v>4783797</v>
      </c>
      <c r="G25" s="13">
        <v>1095828</v>
      </c>
      <c r="H25" s="13">
        <v>0</v>
      </c>
      <c r="I25" s="13">
        <v>4789</v>
      </c>
      <c r="J25" s="13">
        <v>595642</v>
      </c>
      <c r="K25" s="14">
        <f t="shared" si="0"/>
        <v>47775804</v>
      </c>
    </row>
    <row r="26" spans="1:11" x14ac:dyDescent="0.2">
      <c r="A26" s="11">
        <v>524</v>
      </c>
      <c r="B26" s="12" t="s">
        <v>28</v>
      </c>
      <c r="C26" s="13">
        <v>31574285</v>
      </c>
      <c r="D26" s="13">
        <v>33742137</v>
      </c>
      <c r="E26" s="13">
        <v>3122091</v>
      </c>
      <c r="F26" s="13">
        <v>15147769</v>
      </c>
      <c r="G26" s="13">
        <v>4231282</v>
      </c>
      <c r="H26" s="13">
        <v>5000</v>
      </c>
      <c r="I26" s="13">
        <v>0</v>
      </c>
      <c r="J26" s="13">
        <v>3593431</v>
      </c>
      <c r="K26" s="14">
        <f t="shared" si="0"/>
        <v>91415995</v>
      </c>
    </row>
    <row r="27" spans="1:11" x14ac:dyDescent="0.2">
      <c r="A27" s="11">
        <v>527</v>
      </c>
      <c r="B27" s="12" t="s">
        <v>31</v>
      </c>
      <c r="C27" s="13">
        <v>9014945</v>
      </c>
      <c r="D27" s="13">
        <v>9403623</v>
      </c>
      <c r="E27" s="13">
        <v>1491423</v>
      </c>
      <c r="F27" s="13">
        <v>7804782</v>
      </c>
      <c r="G27" s="13">
        <v>0</v>
      </c>
      <c r="H27" s="13">
        <v>4217731</v>
      </c>
      <c r="I27" s="13">
        <v>0</v>
      </c>
      <c r="J27" s="13">
        <v>987025</v>
      </c>
      <c r="K27" s="14">
        <f t="shared" si="0"/>
        <v>32919529</v>
      </c>
    </row>
    <row r="28" spans="1:11" x14ac:dyDescent="0.2">
      <c r="A28" s="11">
        <v>535</v>
      </c>
      <c r="B28" s="12" t="s">
        <v>39</v>
      </c>
      <c r="C28" s="13">
        <v>56926737</v>
      </c>
      <c r="D28" s="13">
        <v>16885512</v>
      </c>
      <c r="E28" s="13">
        <v>2410521</v>
      </c>
      <c r="F28" s="13">
        <v>5643933</v>
      </c>
      <c r="G28" s="13">
        <v>3452828</v>
      </c>
      <c r="H28" s="13">
        <v>0</v>
      </c>
      <c r="I28" s="13">
        <v>3363925</v>
      </c>
      <c r="J28" s="13">
        <v>3880667</v>
      </c>
      <c r="K28" s="14">
        <f t="shared" si="0"/>
        <v>92564123</v>
      </c>
    </row>
    <row r="29" spans="1:11" x14ac:dyDescent="0.2">
      <c r="A29" s="11">
        <v>505</v>
      </c>
      <c r="B29" s="12" t="s">
        <v>9</v>
      </c>
      <c r="C29" s="13">
        <v>23761314</v>
      </c>
      <c r="D29" s="13">
        <v>19269784</v>
      </c>
      <c r="E29" s="13">
        <v>2858458</v>
      </c>
      <c r="F29" s="13">
        <v>4573456</v>
      </c>
      <c r="G29" s="13">
        <v>7425402</v>
      </c>
      <c r="H29" s="13">
        <v>457300</v>
      </c>
      <c r="I29" s="13">
        <v>169812</v>
      </c>
      <c r="J29" s="13">
        <v>2565891</v>
      </c>
      <c r="K29" s="14">
        <f t="shared" si="0"/>
        <v>61081417</v>
      </c>
    </row>
    <row r="30" spans="1:11" x14ac:dyDescent="0.2">
      <c r="A30" s="11">
        <v>515</v>
      </c>
      <c r="B30" s="12" t="s">
        <v>19</v>
      </c>
      <c r="C30" s="13">
        <v>13391369</v>
      </c>
      <c r="D30" s="13">
        <v>10848509</v>
      </c>
      <c r="E30" s="13">
        <v>951092</v>
      </c>
      <c r="F30" s="13">
        <v>4334212</v>
      </c>
      <c r="G30" s="13">
        <v>1624758.13</v>
      </c>
      <c r="H30" s="13">
        <v>0</v>
      </c>
      <c r="I30" s="13">
        <v>0</v>
      </c>
      <c r="J30" s="13">
        <v>701871</v>
      </c>
      <c r="K30" s="14">
        <f t="shared" si="0"/>
        <v>31851811.129999999</v>
      </c>
    </row>
    <row r="31" spans="1:11" x14ac:dyDescent="0.2">
      <c r="A31" s="11">
        <v>521</v>
      </c>
      <c r="B31" s="12" t="s">
        <v>25</v>
      </c>
      <c r="C31" s="13">
        <v>3168183</v>
      </c>
      <c r="D31" s="13">
        <v>5232648</v>
      </c>
      <c r="E31" s="13">
        <v>1791823</v>
      </c>
      <c r="F31" s="13">
        <v>6832014</v>
      </c>
      <c r="G31" s="13">
        <v>1478143</v>
      </c>
      <c r="H31" s="13">
        <v>0</v>
      </c>
      <c r="I31" s="13">
        <v>0</v>
      </c>
      <c r="J31" s="13">
        <v>1841764</v>
      </c>
      <c r="K31" s="14">
        <f t="shared" si="0"/>
        <v>20344575</v>
      </c>
    </row>
    <row r="32" spans="1:11" x14ac:dyDescent="0.2">
      <c r="A32" s="11">
        <v>537</v>
      </c>
      <c r="B32" s="12" t="s">
        <v>41</v>
      </c>
      <c r="C32" s="13">
        <v>7880524</v>
      </c>
      <c r="D32" s="13">
        <v>5226883</v>
      </c>
      <c r="E32" s="13">
        <v>655702</v>
      </c>
      <c r="F32" s="13">
        <v>2114786</v>
      </c>
      <c r="G32" s="13">
        <v>1314192</v>
      </c>
      <c r="H32" s="13">
        <v>0</v>
      </c>
      <c r="I32" s="13">
        <v>0</v>
      </c>
      <c r="J32" s="13">
        <v>976187</v>
      </c>
      <c r="K32" s="14">
        <f t="shared" si="0"/>
        <v>18168274</v>
      </c>
    </row>
    <row r="33" spans="1:11" x14ac:dyDescent="0.2">
      <c r="A33" s="11">
        <v>511</v>
      </c>
      <c r="B33" s="12" t="s">
        <v>15</v>
      </c>
      <c r="C33" s="13">
        <v>18345109</v>
      </c>
      <c r="D33" s="13">
        <v>14493326</v>
      </c>
      <c r="E33" s="13">
        <v>3523222</v>
      </c>
      <c r="F33" s="13">
        <v>10463115</v>
      </c>
      <c r="G33" s="13">
        <v>5194536</v>
      </c>
      <c r="H33" s="13">
        <v>0</v>
      </c>
      <c r="I33" s="13">
        <v>0</v>
      </c>
      <c r="J33" s="13">
        <v>6353694</v>
      </c>
      <c r="K33" s="14">
        <f t="shared" si="0"/>
        <v>58373002</v>
      </c>
    </row>
    <row r="34" spans="1:11" x14ac:dyDescent="0.2">
      <c r="A34" s="11">
        <v>518</v>
      </c>
      <c r="B34" s="12" t="s">
        <v>22</v>
      </c>
      <c r="C34" s="13">
        <v>6278357</v>
      </c>
      <c r="D34" s="13">
        <v>5997580</v>
      </c>
      <c r="E34" s="13">
        <v>377209</v>
      </c>
      <c r="F34" s="13">
        <v>1706738</v>
      </c>
      <c r="G34" s="13">
        <v>915614</v>
      </c>
      <c r="H34" s="13">
        <v>15000</v>
      </c>
      <c r="I34" s="13">
        <v>12392</v>
      </c>
      <c r="J34" s="13">
        <v>778785</v>
      </c>
      <c r="K34" s="14">
        <f t="shared" si="0"/>
        <v>16081675</v>
      </c>
    </row>
    <row r="35" spans="1:11" x14ac:dyDescent="0.2">
      <c r="A35" s="11">
        <v>506</v>
      </c>
      <c r="B35" s="12" t="s">
        <v>10</v>
      </c>
      <c r="C35" s="13">
        <v>6068748</v>
      </c>
      <c r="D35" s="13">
        <v>4169941</v>
      </c>
      <c r="E35" s="13">
        <v>710286</v>
      </c>
      <c r="F35" s="13">
        <v>1746374</v>
      </c>
      <c r="G35" s="13">
        <v>1564972</v>
      </c>
      <c r="H35" s="13">
        <v>0</v>
      </c>
      <c r="I35" s="13">
        <v>151632</v>
      </c>
      <c r="J35" s="13">
        <v>829014</v>
      </c>
      <c r="K35" s="14">
        <f t="shared" si="0"/>
        <v>15240967</v>
      </c>
    </row>
    <row r="36" spans="1:11" x14ac:dyDescent="0.2">
      <c r="A36" s="11">
        <v>531</v>
      </c>
      <c r="B36" s="12" t="s">
        <v>35</v>
      </c>
      <c r="C36" s="13">
        <v>1986269</v>
      </c>
      <c r="D36" s="13">
        <v>4078978</v>
      </c>
      <c r="E36" s="13">
        <v>720990</v>
      </c>
      <c r="F36" s="13">
        <v>4367378</v>
      </c>
      <c r="G36" s="13">
        <v>1662094</v>
      </c>
      <c r="H36" s="13">
        <v>0</v>
      </c>
      <c r="I36" s="13">
        <v>0</v>
      </c>
      <c r="J36" s="13">
        <v>715894</v>
      </c>
      <c r="K36" s="14">
        <f t="shared" si="0"/>
        <v>13531603</v>
      </c>
    </row>
    <row r="37" spans="1:11" x14ac:dyDescent="0.2">
      <c r="A37" s="11">
        <v>510</v>
      </c>
      <c r="B37" s="12" t="s">
        <v>14</v>
      </c>
      <c r="C37" s="13">
        <v>14571306</v>
      </c>
      <c r="D37" s="13">
        <v>9878286</v>
      </c>
      <c r="E37" s="13">
        <v>1144416</v>
      </c>
      <c r="F37" s="13">
        <v>3063513</v>
      </c>
      <c r="G37" s="13">
        <v>1890574</v>
      </c>
      <c r="H37" s="13">
        <v>472149</v>
      </c>
      <c r="I37" s="13">
        <v>6001</v>
      </c>
      <c r="J37" s="13">
        <v>1502485</v>
      </c>
      <c r="K37" s="14">
        <f t="shared" si="0"/>
        <v>32528730</v>
      </c>
    </row>
    <row r="38" spans="1:11" x14ac:dyDescent="0.2">
      <c r="A38" s="11">
        <v>533</v>
      </c>
      <c r="B38" s="12" t="s">
        <v>37</v>
      </c>
      <c r="C38" s="13">
        <v>2401519</v>
      </c>
      <c r="D38" s="13">
        <v>2838313</v>
      </c>
      <c r="E38" s="13">
        <v>1413393</v>
      </c>
      <c r="F38" s="13">
        <v>4278516</v>
      </c>
      <c r="G38" s="13">
        <v>760700</v>
      </c>
      <c r="H38" s="13">
        <v>0</v>
      </c>
      <c r="I38" s="13">
        <v>1935</v>
      </c>
      <c r="J38" s="13">
        <v>621551</v>
      </c>
      <c r="K38" s="14">
        <f t="shared" si="0"/>
        <v>12315927</v>
      </c>
    </row>
    <row r="39" spans="1:11" x14ac:dyDescent="0.2">
      <c r="A39" s="11">
        <v>522</v>
      </c>
      <c r="B39" s="12" t="s">
        <v>26</v>
      </c>
      <c r="C39" s="13">
        <v>23091000</v>
      </c>
      <c r="D39" s="13">
        <v>16121722</v>
      </c>
      <c r="E39" s="13">
        <v>4688326</v>
      </c>
      <c r="F39" s="13">
        <v>12031069</v>
      </c>
      <c r="G39" s="13">
        <v>4687003</v>
      </c>
      <c r="H39" s="13">
        <v>0</v>
      </c>
      <c r="I39" s="13">
        <v>11370</v>
      </c>
      <c r="J39" s="13">
        <v>4542766</v>
      </c>
      <c r="K39" s="14">
        <f t="shared" si="0"/>
        <v>65173256</v>
      </c>
    </row>
    <row r="40" spans="1:11" ht="12.75" customHeight="1" x14ac:dyDescent="0.2">
      <c r="A40" s="11">
        <v>534</v>
      </c>
      <c r="B40" s="12" t="s">
        <v>38</v>
      </c>
      <c r="C40" s="13">
        <v>2954549</v>
      </c>
      <c r="D40" s="13">
        <v>3902396</v>
      </c>
      <c r="E40" s="13">
        <v>116255</v>
      </c>
      <c r="F40" s="13">
        <v>1336206</v>
      </c>
      <c r="G40" s="13">
        <v>3090095</v>
      </c>
      <c r="H40" s="13">
        <v>0</v>
      </c>
      <c r="I40" s="13">
        <v>0</v>
      </c>
      <c r="J40" s="13">
        <v>384173</v>
      </c>
      <c r="K40" s="14">
        <f t="shared" si="0"/>
        <v>11783674</v>
      </c>
    </row>
    <row r="41" spans="1:11" x14ac:dyDescent="0.2">
      <c r="A41" s="11">
        <v>504</v>
      </c>
      <c r="B41" s="12" t="s">
        <v>8</v>
      </c>
      <c r="C41" s="13">
        <v>27268459.920000002</v>
      </c>
      <c r="D41" s="13">
        <v>23592921.399999999</v>
      </c>
      <c r="E41" s="13">
        <v>384537.43</v>
      </c>
      <c r="F41" s="13">
        <v>6080129</v>
      </c>
      <c r="G41" s="13">
        <v>6759002.1100000003</v>
      </c>
      <c r="H41" s="13">
        <v>0</v>
      </c>
      <c r="I41" s="13">
        <v>1992245.82</v>
      </c>
      <c r="J41" s="13">
        <v>3735486.07</v>
      </c>
      <c r="K41" s="14">
        <f t="shared" si="0"/>
        <v>69812781.75</v>
      </c>
    </row>
    <row r="42" spans="1:11" x14ac:dyDescent="0.2">
      <c r="A42" s="11">
        <v>516</v>
      </c>
      <c r="B42" s="12" t="s">
        <v>20</v>
      </c>
      <c r="C42" s="13">
        <v>47888559</v>
      </c>
      <c r="D42" s="13">
        <v>16509780</v>
      </c>
      <c r="E42" s="13">
        <v>1857396</v>
      </c>
      <c r="F42" s="13">
        <v>6201932</v>
      </c>
      <c r="G42" s="13">
        <v>3111339</v>
      </c>
      <c r="H42" s="13">
        <v>0</v>
      </c>
      <c r="I42" s="13">
        <v>205512</v>
      </c>
      <c r="J42" s="13">
        <v>3890990</v>
      </c>
      <c r="K42" s="14">
        <f t="shared" si="0"/>
        <v>79665508</v>
      </c>
    </row>
    <row r="43" spans="1:11" x14ac:dyDescent="0.2">
      <c r="A43" s="11">
        <v>539</v>
      </c>
      <c r="B43" s="12" t="s">
        <v>42</v>
      </c>
      <c r="C43" s="13">
        <v>5635175</v>
      </c>
      <c r="D43" s="13">
        <v>5633034</v>
      </c>
      <c r="E43" s="13">
        <v>1978554</v>
      </c>
      <c r="F43" s="13">
        <v>2259174</v>
      </c>
      <c r="G43" s="13">
        <v>1693640</v>
      </c>
      <c r="H43" s="13">
        <v>0</v>
      </c>
      <c r="I43" s="13">
        <v>0</v>
      </c>
      <c r="J43" s="13">
        <v>1065367</v>
      </c>
      <c r="K43" s="14">
        <f t="shared" si="0"/>
        <v>18264944</v>
      </c>
    </row>
    <row r="44" spans="1:11" x14ac:dyDescent="0.2">
      <c r="A44" s="11"/>
      <c r="B44" s="12" t="s">
        <v>45</v>
      </c>
      <c r="C44" s="15"/>
      <c r="D44" s="13"/>
      <c r="E44" s="13"/>
      <c r="F44" s="13"/>
      <c r="G44" s="13"/>
      <c r="H44" s="13"/>
      <c r="I44" s="13"/>
      <c r="J44" s="13"/>
      <c r="K44" s="14"/>
    </row>
    <row r="45" spans="1:11" x14ac:dyDescent="0.2">
      <c r="A45" s="11" t="s">
        <v>45</v>
      </c>
      <c r="B45" s="12" t="s">
        <v>44</v>
      </c>
      <c r="C45" s="13">
        <f>SUM(C5:C43)</f>
        <v>969338522.40999997</v>
      </c>
      <c r="D45" s="13">
        <f t="shared" ref="D45:K45" si="1">SUM(D5:D43)</f>
        <v>588621717.87</v>
      </c>
      <c r="E45" s="13">
        <f t="shared" si="1"/>
        <v>75493213.070000008</v>
      </c>
      <c r="F45" s="13">
        <f t="shared" si="1"/>
        <v>300842633</v>
      </c>
      <c r="G45" s="13">
        <f t="shared" si="1"/>
        <v>140152811.75</v>
      </c>
      <c r="H45" s="13">
        <f t="shared" si="1"/>
        <v>6336918</v>
      </c>
      <c r="I45" s="13">
        <f t="shared" si="1"/>
        <v>18333908.82</v>
      </c>
      <c r="J45" s="13">
        <f t="shared" si="1"/>
        <v>106436406.25</v>
      </c>
      <c r="K45" s="14">
        <f t="shared" si="1"/>
        <v>2205556131.1700001</v>
      </c>
    </row>
    <row r="46" spans="1:11" x14ac:dyDescent="0.2">
      <c r="A46" s="11"/>
      <c r="B46" s="12"/>
      <c r="C46" s="16"/>
      <c r="D46" s="13"/>
      <c r="E46" s="13"/>
      <c r="F46" s="13"/>
      <c r="G46" s="13"/>
      <c r="H46" s="13"/>
      <c r="I46" s="13"/>
      <c r="J46" s="13"/>
      <c r="K46" s="14"/>
    </row>
    <row r="47" spans="1:11" x14ac:dyDescent="0.2">
      <c r="A47" s="11" t="s">
        <v>56</v>
      </c>
      <c r="B47" s="12"/>
      <c r="C47" s="12"/>
      <c r="D47" s="12"/>
      <c r="E47" s="12"/>
      <c r="F47" s="12"/>
      <c r="G47" s="12"/>
      <c r="H47" s="12"/>
      <c r="I47" s="12"/>
      <c r="J47" s="12"/>
      <c r="K47" s="17"/>
    </row>
    <row r="48" spans="1:11" x14ac:dyDescent="0.2">
      <c r="A48" s="18" t="s">
        <v>57</v>
      </c>
      <c r="B48" s="19"/>
      <c r="C48" s="19"/>
      <c r="D48" s="19"/>
      <c r="E48" s="19"/>
      <c r="F48" s="19"/>
      <c r="G48" s="19"/>
      <c r="H48" s="19"/>
      <c r="I48" s="19"/>
      <c r="J48" s="19"/>
      <c r="K48" s="20"/>
    </row>
  </sheetData>
  <mergeCells count="1">
    <mergeCell ref="A1:K1"/>
  </mergeCells>
  <phoneticPr fontId="6" type="noConversion"/>
  <printOptions horizontalCentered="1"/>
  <pageMargins left="0.5" right="0.5" top="1" bottom="0.5" header="0.25" footer="0.25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IV-11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dc:description>Completed</dc:description>
  <cp:lastModifiedBy>Jennifer Franklin</cp:lastModifiedBy>
  <dcterms:created xsi:type="dcterms:W3CDTF">2018-11-20T17:16:38Z</dcterms:created>
  <dcterms:modified xsi:type="dcterms:W3CDTF">2025-06-24T15:36:58Z</dcterms:modified>
</cp:coreProperties>
</file>