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iccbfile\Quattro\Financial Compliance\Data Book Tables\FY24\"/>
    </mc:Choice>
  </mc:AlternateContent>
  <xr:revisionPtr revIDLastSave="0" documentId="13_ncr:1_{FD004CD3-4CDD-47D7-8B1C-FF467240AB12}" xr6:coauthVersionLast="47" xr6:coauthVersionMax="47" xr10:uidLastSave="{00000000-0000-0000-0000-000000000000}"/>
  <bookViews>
    <workbookView xWindow="-28920" yWindow="75" windowWidth="29040" windowHeight="15720" xr2:uid="{00000000-000D-0000-FFFF-FFFF00000000}"/>
  </bookViews>
  <sheets>
    <sheet name="IV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C42" i="1"/>
  <c r="E42" i="1"/>
</calcChain>
</file>

<file path=xl/sharedStrings.xml><?xml version="1.0" encoding="utf-8"?>
<sst xmlns="http://schemas.openxmlformats.org/spreadsheetml/2006/main" count="55" uniqueCount="55">
  <si>
    <t>Illinois Community College Board
Table IV-8
PER CAPITA COSTS, CHARGEBACK RATES, AND STUDENT TUITION AND 
FEE RATES AT ILLINOIS PUBLIC COMMUNITY COLLEGE DISTRICTS</t>
  </si>
  <si>
    <t>Dist. 
No.</t>
  </si>
  <si>
    <t>District</t>
  </si>
  <si>
    <t>N/A</t>
  </si>
  <si>
    <t>AVERAGES</t>
  </si>
  <si>
    <t>SOURCES OF DATA:  hours and costs from college audits certified by the President and CFO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</si>
  <si>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</si>
  <si>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</si>
  <si>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</si>
  <si>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</si>
  <si>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</si>
  <si>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</si>
  <si>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</si>
  <si>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</si>
  <si>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</si>
  <si>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</si>
  <si>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</si>
  <si>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</si>
  <si>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</si>
  <si>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</si>
  <si>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</si>
  <si>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</si>
  <si>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</si>
  <si>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</si>
  <si>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</si>
  <si>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</si>
  <si>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</si>
  <si>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</si>
  <si>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</si>
  <si>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</si>
  <si>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</si>
  <si>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</si>
  <si>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</si>
  <si>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</si>
  <si>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</si>
  <si>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</si>
  <si>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</si>
  <si>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</si>
  <si>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</si>
  <si>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</si>
  <si>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</si>
  <si>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</si>
  <si>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</si>
  <si>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</si>
  <si>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</si>
  <si>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Per Capita Costs and Chargeback rates will not be available until late CY2023/early CY2024 when college audits are submitted.</t>
  </si>
  <si>
    <t xml:space="preserve">FY 2024
Per Capita 
Costs </t>
  </si>
  <si>
    <t>FY 2024
Student Tuition 
&amp; Fee Rates</t>
  </si>
  <si>
    <t>*FY 2024
Chargeback
Rates</t>
  </si>
  <si>
    <t>* Chargeback is obsolete with PA 103-159, effective 1/1/2024</t>
  </si>
  <si>
    <t>Parkland seems to have used an old document.  I included the chargeback they supplied and a link to the document.</t>
  </si>
  <si>
    <t>Prairie State seems to have used an old document.  I included the chargeback they supplied and a link to the document.</t>
  </si>
  <si>
    <t>Southeastern seems to have used an old document.  I included the chargeback they supplied and a link to the document.</t>
  </si>
  <si>
    <t>Can't find audit or Per Capita data for Richland</t>
  </si>
  <si>
    <t>Lewis &amp; Clark seems to have used an old document.  I included the chargeback they supplied and a link to the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</si>
</sst>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7" fontId="1" fillId="3" borderId="0" applyFont="0" applyFill="0" applyBorder="0" applyAlignment="0" applyProtection="0"/>
    <xf numFmtId="0" fontId="1" fillId="0" borderId="0">
      <alignment vertical="top"/>
    </xf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2" fontId="2" fillId="2" borderId="4" xfId="1" applyNumberFormat="1" applyFont="1" applyFill="1" applyBorder="1" applyAlignment="1">
      <alignment horizontal="left" wrapText="1"/>
    </xf>
    <xf numFmtId="2" fontId="2" fillId="2" borderId="0" xfId="1" applyNumberFormat="1" applyFont="1" applyFill="1" applyAlignment="1">
      <alignment horizontal="left"/>
    </xf>
    <xf numFmtId="0" fontId="1" fillId="2" borderId="0" xfId="1" applyFill="1" applyAlignment="1">
      <alignment horizontal="left"/>
    </xf>
    <xf numFmtId="0" fontId="1" fillId="2" borderId="7" xfId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2" fillId="2" borderId="0" xfId="1" applyFont="1" applyFill="1" applyAlignment="1">
      <alignment horizontal="right"/>
    </xf>
    <xf numFmtId="2" fontId="5" fillId="0" borderId="0" xfId="3" applyNumberFormat="1" applyFont="1" applyAlignment="1"/>
    <xf numFmtId="0" fontId="5" fillId="0" borderId="0" xfId="3" applyFont="1" applyAlignment="1"/>
    <xf numFmtId="7" fontId="5" fillId="0" borderId="0" xfId="2" applyFont="1" applyFill="1" applyBorder="1"/>
    <xf numFmtId="7" fontId="5" fillId="0" borderId="0" xfId="2" applyFont="1" applyFill="1"/>
    <xf numFmtId="7" fontId="6" fillId="0" borderId="0" xfId="2" applyFont="1" applyFill="1" applyBorder="1"/>
    <xf numFmtId="7" fontId="7" fillId="0" borderId="0" xfId="2" applyFont="1" applyFill="1" applyBorder="1"/>
    <xf numFmtId="0" fontId="1" fillId="0" borderId="0" xfId="3" applyAlignment="1"/>
    <xf numFmtId="0" fontId="1" fillId="2" borderId="4" xfId="1" applyFill="1" applyBorder="1" applyAlignment="1">
      <alignment horizontal="left"/>
    </xf>
    <xf numFmtId="0" fontId="1" fillId="2" borderId="6" xfId="1" applyFill="1" applyBorder="1" applyAlignment="1">
      <alignment horizontal="left"/>
    </xf>
    <xf numFmtId="7" fontId="2" fillId="2" borderId="3" xfId="1" applyNumberFormat="1" applyFont="1" applyFill="1" applyBorder="1" applyAlignment="1"/>
    <xf numFmtId="7" fontId="2" fillId="2" borderId="2" xfId="1" applyNumberFormat="1" applyFont="1" applyFill="1" applyBorder="1" applyAlignment="1"/>
    <xf numFmtId="7" fontId="1" fillId="0" borderId="0" xfId="1" applyNumberFormat="1" applyAlignment="1"/>
    <xf numFmtId="7" fontId="1" fillId="0" borderId="7" xfId="1" applyNumberFormat="1" applyBorder="1" applyAlignment="1"/>
    <xf numFmtId="4" fontId="2" fillId="2" borderId="0" xfId="1" applyNumberFormat="1" applyFont="1" applyFill="1" applyAlignment="1">
      <alignment horizontal="center" wrapText="1"/>
    </xf>
    <xf numFmtId="4" fontId="2" fillId="2" borderId="5" xfId="1" applyNumberFormat="1" applyFont="1" applyFill="1" applyBorder="1" applyAlignment="1">
      <alignment horizontal="center" wrapText="1"/>
    </xf>
    <xf numFmtId="44" fontId="0" fillId="0" borderId="0" xfId="4" applyFont="1"/>
    <xf numFmtId="1" fontId="1" fillId="2" borderId="4" xfId="1" applyNumberFormat="1" applyFill="1" applyBorder="1" applyAlignment="1">
      <alignment horizontal="left"/>
    </xf>
    <xf numFmtId="0" fontId="9" fillId="0" borderId="0" xfId="0" applyFont="1"/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7" fontId="10" fillId="0" borderId="0" xfId="5" applyNumberFormat="1" applyAlignment="1"/>
    <xf numFmtId="7" fontId="10" fillId="0" borderId="7" xfId="5" applyNumberFormat="1" applyBorder="1" applyAlignment="1"/>
  </cellXfs>
  <cellStyles count="6">
    <cellStyle name="Currency" xfId="4" builtinId="4"/>
    <cellStyle name="Currency 3" xfId="2" xr:uid="{00000000-0005-0000-0000-000000000000}"/>
    <cellStyle name="Hyperlink" xfId="5" builtinId="8"/>
    <cellStyle name="Normal" xfId="0" builtinId="0"/>
    <cellStyle name="Normal 2" xfId="3" xr:uid="{00000000-0005-0000-0000-000002000000}"/>
    <cellStyle name="Normal 4" xfId="1" xr:uid="{00000000-0005-0000-0000-000003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0"/>
        </patternFill>
      </fill>
    </dxf>
    <dxf>
      <numFmt numFmtId="4" formatCode="#,##0.00"/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5" displayName="Table15" ref="A2:E42" headerRowDxfId="12" dataDxfId="11" totalsRowDxfId="10" headerRowCellStyle="Normal 4">
  <autoFilter ref="A2:E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ist. _x000a_No." totalsRowLabel="Total" dataDxfId="9" totalsRowDxfId="8" dataCellStyle="Normal 4"/>
    <tableColumn id="2" xr3:uid="{00000000-0010-0000-0000-000002000000}" name="District" dataDxfId="7" totalsRowDxfId="6" dataCellStyle="Normal 4"/>
    <tableColumn id="3" xr3:uid="{00000000-0010-0000-0000-000003000000}" name="FY 2024_x000a_Per Capita _x000a_Costs " dataDxfId="5" totalsRowDxfId="4" dataCellStyle="Normal 4"/>
    <tableColumn id="4" xr3:uid="{00000000-0010-0000-0000-000004000000}" name="*FY 2024_x000a_Chargeback_x000a_Rates" dataDxfId="3" totalsRowDxfId="2" dataCellStyle="Normal 4"/>
    <tableColumn id="5" xr3:uid="{00000000-0010-0000-0000-000005000000}" name="FY 2024_x000a_Student Tuition _x000a_&amp; Fee Rates" totalsRowFunction="sum" dataDxfId="1" totalsRow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\..\Certificates%20of%20Per%20Capita%20Cost\FY25\513%20IL%20Valley.pdf" TargetMode="External"/><Relationship Id="rId18" Type="http://schemas.openxmlformats.org/officeDocument/2006/relationships/hyperlink" Target="..\..\Certificates%20of%20Per%20Capita%20Cost\FY25\501%20Kaskaskia.pdf" TargetMode="External"/><Relationship Id="rId26" Type="http://schemas.openxmlformats.org/officeDocument/2006/relationships/hyperlink" Target="..\..\Certificates%20of%20Per%20Capita%20Cost\FY25\535%20Oakton.pdf" TargetMode="External"/><Relationship Id="rId39" Type="http://schemas.openxmlformats.org/officeDocument/2006/relationships/hyperlink" Target="../../Certificates%20of%20Per%20Capita%20Cost/FY25/534%20Spoon%20River.pdf" TargetMode="External"/><Relationship Id="rId21" Type="http://schemas.openxmlformats.org/officeDocument/2006/relationships/hyperlink" Target="..\..\Certificates%20of%20Per%20Capita%20Cost\FY25\536%20Lewis%20and%20Clark.pdf" TargetMode="External"/><Relationship Id="rId34" Type="http://schemas.openxmlformats.org/officeDocument/2006/relationships/hyperlink" Target="../../Certificates%20of%20Per%20Capita%20Cost/FY25/531%20Shawnee.pdf" TargetMode="External"/><Relationship Id="rId42" Type="http://schemas.openxmlformats.org/officeDocument/2006/relationships/hyperlink" Target="..\..\Certificates%20of%20Per%20Capita%20Cost\FY25\536%20Lewis%20and%20Clark.pdf" TargetMode="External"/><Relationship Id="rId7" Type="http://schemas.openxmlformats.org/officeDocument/2006/relationships/hyperlink" Target="..\..\Certificates%20of%20Per%20Capita%20Cost\FY25\532%20College%20of%20Lake%20County.pdf" TargetMode="External"/><Relationship Id="rId2" Type="http://schemas.openxmlformats.org/officeDocument/2006/relationships/hyperlink" Target="..\..\Certificates%20of%20Per%20Capita%20Cost\FY25\519%20Highland.pdf" TargetMode="External"/><Relationship Id="rId16" Type="http://schemas.openxmlformats.org/officeDocument/2006/relationships/hyperlink" Target="..\..\Certificates%20of%20Per%20Capita%20Cost\FY25\525%20Joliet.pdf" TargetMode="External"/><Relationship Id="rId20" Type="http://schemas.openxmlformats.org/officeDocument/2006/relationships/hyperlink" Target="..\..\Certificates%20of%20Per%20Capita%20Cost\FY25\517%20Lake%20Land.pdf" TargetMode="External"/><Relationship Id="rId29" Type="http://schemas.openxmlformats.org/officeDocument/2006/relationships/hyperlink" Target="../../Certificates%20of%20Per%20Capita%20Cost/FY25/515%20Prairie%20State.pdf" TargetMode="External"/><Relationship Id="rId41" Type="http://schemas.openxmlformats.org/officeDocument/2006/relationships/hyperlink" Target="../../Certificates%20of%20Per%20Capita%20Cost/FY25/516%20Waubonsee.pdf" TargetMode="External"/><Relationship Id="rId1" Type="http://schemas.openxmlformats.org/officeDocument/2006/relationships/hyperlink" Target="..\..\Certificates%20of%20Per%20Capita%20Cost\FY25\514%20IL%20Central.pdf" TargetMode="External"/><Relationship Id="rId6" Type="http://schemas.openxmlformats.org/officeDocument/2006/relationships/hyperlink" Target="..\..\Certificates%20of%20Per%20Capita%20Cost\FY25\507%20Danville.pdf" TargetMode="External"/><Relationship Id="rId11" Type="http://schemas.openxmlformats.org/officeDocument/2006/relationships/hyperlink" Target="..\..\Certificates%20of%20Per%20Capita%20Cost\FY25\503%20Black%20Hawk.pdf" TargetMode="External"/><Relationship Id="rId24" Type="http://schemas.openxmlformats.org/officeDocument/2006/relationships/hyperlink" Target="..\..\Certificates%20of%20Per%20Capita%20Cost\FY25\524%20Moraine%20Valley.pdf" TargetMode="External"/><Relationship Id="rId32" Type="http://schemas.openxmlformats.org/officeDocument/2006/relationships/hyperlink" Target="../../Certificates%20of%20Per%20Capita%20Cost/FY25/511%20Rock%20Valley.pdf" TargetMode="External"/><Relationship Id="rId37" Type="http://schemas.openxmlformats.org/officeDocument/2006/relationships/hyperlink" Target="../../Certificates%20of%20Per%20Capita%20Cost/FY25/533%20Southeastern.pdf" TargetMode="External"/><Relationship Id="rId40" Type="http://schemas.openxmlformats.org/officeDocument/2006/relationships/hyperlink" Target="../../Certificates%20of%20Per%20Capita%20Cost/FY25/504%20Triton.pdf" TargetMode="External"/><Relationship Id="rId5" Type="http://schemas.openxmlformats.org/officeDocument/2006/relationships/hyperlink" Target="..\..\Certificates%20of%20Per%20Capita%20Cost\FY25\509%20Elgin.pdf" TargetMode="External"/><Relationship Id="rId15" Type="http://schemas.openxmlformats.org/officeDocument/2006/relationships/hyperlink" Target="..\..\Certificates%20of%20Per%20Capita%20Cost\FY25\539%20John%20Wood.pdf" TargetMode="External"/><Relationship Id="rId23" Type="http://schemas.openxmlformats.org/officeDocument/2006/relationships/hyperlink" Target="..\..\Certificates%20of%20Per%20Capita%20Cost\FY25\528%20McHenry.pdf" TargetMode="External"/><Relationship Id="rId28" Type="http://schemas.openxmlformats.org/officeDocument/2006/relationships/hyperlink" Target="../../Certificates%20of%20Per%20Capita%20Cost/FY25/505%20Parkland.pdf" TargetMode="External"/><Relationship Id="rId36" Type="http://schemas.openxmlformats.org/officeDocument/2006/relationships/hyperlink" Target="../../Certificates%20of%20Per%20Capita%20Cost/FY25/533%20Southeastern.pdf" TargetMode="External"/><Relationship Id="rId10" Type="http://schemas.openxmlformats.org/officeDocument/2006/relationships/hyperlink" Target="..\..\Certificates%20of%20Per%20Capita%20Cost\FY25\518%20Carl%20Sandburg.pdf" TargetMode="External"/><Relationship Id="rId19" Type="http://schemas.openxmlformats.org/officeDocument/2006/relationships/hyperlink" Target="..\..\Certificates%20of%20Per%20Capita%20Cost\FY25\523%20Kishwaukee.pdf" TargetMode="External"/><Relationship Id="rId31" Type="http://schemas.openxmlformats.org/officeDocument/2006/relationships/hyperlink" Target="../../Certificates%20of%20Per%20Capita%20Cost/FY25/521%20Rend%20Lake.pdf" TargetMode="External"/><Relationship Id="rId44" Type="http://schemas.openxmlformats.org/officeDocument/2006/relationships/table" Target="../tables/table1.xml"/><Relationship Id="rId4" Type="http://schemas.openxmlformats.org/officeDocument/2006/relationships/hyperlink" Target="..\..\Certificates%20of%20Per%20Capita%20Cost\FY25\512%20Harper.pdf" TargetMode="External"/><Relationship Id="rId9" Type="http://schemas.openxmlformats.org/officeDocument/2006/relationships/hyperlink" Target="..\..\Certificates%20of%20Per%20Capita%20Cost\FY25\508%20City%20Colleges%20of%20Chicago%2011-26-24.pdf" TargetMode="External"/><Relationship Id="rId14" Type="http://schemas.openxmlformats.org/officeDocument/2006/relationships/hyperlink" Target="..\..\Certificates%20of%20Per%20Capita%20Cost\FY25\530%20John%20A%20Logan.pdf" TargetMode="External"/><Relationship Id="rId22" Type="http://schemas.openxmlformats.org/officeDocument/2006/relationships/hyperlink" Target="..\..\Certificates%20of%20Per%20Capita%20Cost\FY25\526%20Lincoln%20Land.pdf" TargetMode="External"/><Relationship Id="rId27" Type="http://schemas.openxmlformats.org/officeDocument/2006/relationships/hyperlink" Target="../../Certificates%20of%20Per%20Capita%20Cost/FY25/505%20Parkland.pdf" TargetMode="External"/><Relationship Id="rId30" Type="http://schemas.openxmlformats.org/officeDocument/2006/relationships/hyperlink" Target="../../Certificates%20of%20Per%20Capita%20Cost/FY25/515%20Prairie%20State.pdf" TargetMode="External"/><Relationship Id="rId35" Type="http://schemas.openxmlformats.org/officeDocument/2006/relationships/hyperlink" Target="../../Certificates%20of%20Per%20Capita%20Cost/FY25/510%20South%20Suburban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..\..\Certificates%20of%20Per%20Capita%20Cost\FY25\502%20College%20of%20DuPage.pdf" TargetMode="External"/><Relationship Id="rId3" Type="http://schemas.openxmlformats.org/officeDocument/2006/relationships/hyperlink" Target="..\..\Certificates%20of%20Per%20Capita%20Cost\FY25\540%20Heartland%20(signed).pdf" TargetMode="External"/><Relationship Id="rId12" Type="http://schemas.openxmlformats.org/officeDocument/2006/relationships/hyperlink" Target="..\..\Certificates%20of%20Per%20Capita%20Cost\FY25\529%20IL%20Eastern.pdf" TargetMode="External"/><Relationship Id="rId17" Type="http://schemas.openxmlformats.org/officeDocument/2006/relationships/hyperlink" Target="..\..\Certificates%20of%20Per%20Capita%20Cost\FY25\520%20Kankakee.pdf" TargetMode="External"/><Relationship Id="rId25" Type="http://schemas.openxmlformats.org/officeDocument/2006/relationships/hyperlink" Target="..\..\Certificates%20of%20Per%20Capita%20Cost\FY25\527%20Morton.pdf" TargetMode="External"/><Relationship Id="rId33" Type="http://schemas.openxmlformats.org/officeDocument/2006/relationships/hyperlink" Target="../../Certificates%20of%20Per%20Capita%20Cost/FY25/506%20Sauk%20Valley.pdf" TargetMode="External"/><Relationship Id="rId38" Type="http://schemas.openxmlformats.org/officeDocument/2006/relationships/hyperlink" Target="../../Certificates%20of%20Per%20Capita%20Cost/FY25/522%20Southwester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53"/>
  <sheetViews>
    <sheetView showGridLines="0" tabSelected="1" workbookViewId="0">
      <selection activeCell="G23" sqref="G23"/>
    </sheetView>
  </sheetViews>
  <sheetFormatPr defaultColWidth="8.85546875" defaultRowHeight="15" x14ac:dyDescent="0.25"/>
  <cols>
    <col min="1" max="1" width="8.5703125" customWidth="1"/>
    <col min="2" max="2" width="21.7109375" bestFit="1" customWidth="1"/>
    <col min="3" max="3" width="12" customWidth="1"/>
    <col min="4" max="4" width="14.7109375" customWidth="1"/>
    <col min="5" max="5" width="16.140625" customWidth="1"/>
  </cols>
  <sheetData>
    <row r="1" spans="1:6" ht="69" customHeight="1" x14ac:dyDescent="0.25">
      <c r="A1" s="25" t="s">
        <v>0</v>
      </c>
      <c r="B1" s="26"/>
      <c r="C1" s="26"/>
      <c r="D1" s="26"/>
      <c r="E1" s="27"/>
      <c r="F1" s="24" t="s">
        <v>45</v>
      </c>
    </row>
    <row r="2" spans="1:6" ht="39" x14ac:dyDescent="0.25">
      <c r="A2" s="1" t="s">
        <v>1</v>
      </c>
      <c r="B2" s="2" t="s">
        <v>2</v>
      </c>
      <c r="C2" s="20" t="s">
        <v>46</v>
      </c>
      <c r="D2" s="20" t="s">
        <v>48</v>
      </c>
      <c r="E2" s="21" t="s">
        <v>47</v>
      </c>
    </row>
    <row r="3" spans="1:6" x14ac:dyDescent="0.25">
      <c r="A3" s="23">
        <v>503</v>
      </c>
      <c r="B3" s="3" t="s">
        <v>6</v>
      </c>
      <c r="C3" s="31">
        <v>779.91</v>
      </c>
      <c r="D3" s="22"/>
      <c r="E3" s="18">
        <v>164</v>
      </c>
    </row>
    <row r="4" spans="1:6" x14ac:dyDescent="0.25">
      <c r="A4" s="14">
        <v>518</v>
      </c>
      <c r="B4" s="3" t="s">
        <v>7</v>
      </c>
      <c r="C4" s="31">
        <v>1010.84</v>
      </c>
      <c r="D4" s="18"/>
      <c r="E4" s="18">
        <v>175</v>
      </c>
    </row>
    <row r="5" spans="1:6" x14ac:dyDescent="0.25">
      <c r="A5" s="14">
        <v>508</v>
      </c>
      <c r="B5" s="3" t="s">
        <v>8</v>
      </c>
      <c r="C5" s="31">
        <v>669.74</v>
      </c>
      <c r="D5" s="18"/>
      <c r="E5" s="18">
        <v>146</v>
      </c>
    </row>
    <row r="6" spans="1:6" x14ac:dyDescent="0.25">
      <c r="A6" s="14">
        <v>502</v>
      </c>
      <c r="B6" s="3" t="s">
        <v>9</v>
      </c>
      <c r="C6" s="31">
        <v>638.94000000000005</v>
      </c>
      <c r="D6" s="18"/>
      <c r="E6" s="18">
        <v>144</v>
      </c>
    </row>
    <row r="7" spans="1:6" x14ac:dyDescent="0.25">
      <c r="A7" s="14">
        <v>532</v>
      </c>
      <c r="B7" s="3" t="s">
        <v>10</v>
      </c>
      <c r="C7" s="31">
        <v>913</v>
      </c>
      <c r="D7" s="18"/>
      <c r="E7" s="18">
        <v>160.5</v>
      </c>
    </row>
    <row r="8" spans="1:6" x14ac:dyDescent="0.25">
      <c r="A8" s="14">
        <v>507</v>
      </c>
      <c r="B8" s="3" t="s">
        <v>11</v>
      </c>
      <c r="C8" s="31">
        <v>919.38</v>
      </c>
      <c r="D8" s="18"/>
      <c r="E8" s="18">
        <v>180</v>
      </c>
    </row>
    <row r="9" spans="1:6" x14ac:dyDescent="0.25">
      <c r="A9" s="14">
        <v>509</v>
      </c>
      <c r="B9" s="3" t="s">
        <v>12</v>
      </c>
      <c r="C9" s="31">
        <v>719.07</v>
      </c>
      <c r="D9" s="18"/>
      <c r="E9" s="18">
        <v>132</v>
      </c>
    </row>
    <row r="10" spans="1:6" x14ac:dyDescent="0.25">
      <c r="A10" s="14">
        <v>512</v>
      </c>
      <c r="B10" s="3" t="s">
        <v>13</v>
      </c>
      <c r="C10" s="31">
        <v>827.87</v>
      </c>
      <c r="D10" s="18"/>
      <c r="E10" s="18">
        <v>154.5</v>
      </c>
    </row>
    <row r="11" spans="1:6" x14ac:dyDescent="0.25">
      <c r="A11" s="14">
        <v>540</v>
      </c>
      <c r="B11" s="3" t="s">
        <v>14</v>
      </c>
      <c r="C11" s="31">
        <v>755.25</v>
      </c>
      <c r="D11" s="18"/>
      <c r="E11" s="18">
        <v>182</v>
      </c>
    </row>
    <row r="12" spans="1:6" x14ac:dyDescent="0.25">
      <c r="A12" s="14">
        <v>519</v>
      </c>
      <c r="B12" s="3" t="s">
        <v>15</v>
      </c>
      <c r="C12" s="31">
        <v>949.93</v>
      </c>
      <c r="D12" s="18"/>
      <c r="E12" s="18">
        <v>194</v>
      </c>
    </row>
    <row r="13" spans="1:6" x14ac:dyDescent="0.25">
      <c r="A13" s="14">
        <v>514</v>
      </c>
      <c r="B13" s="3" t="s">
        <v>16</v>
      </c>
      <c r="C13" s="31">
        <v>1118</v>
      </c>
      <c r="D13" s="18"/>
      <c r="E13" s="18">
        <v>155</v>
      </c>
    </row>
    <row r="14" spans="1:6" x14ac:dyDescent="0.25">
      <c r="A14" s="14">
        <v>529</v>
      </c>
      <c r="B14" s="3" t="s">
        <v>17</v>
      </c>
      <c r="C14" s="31">
        <v>618.29</v>
      </c>
      <c r="D14" s="18"/>
      <c r="E14" s="18">
        <v>142</v>
      </c>
    </row>
    <row r="15" spans="1:6" x14ac:dyDescent="0.25">
      <c r="A15" s="14">
        <v>513</v>
      </c>
      <c r="B15" s="3" t="s">
        <v>18</v>
      </c>
      <c r="C15" s="31">
        <v>767.88</v>
      </c>
      <c r="D15" s="18"/>
      <c r="E15" s="18">
        <v>135</v>
      </c>
    </row>
    <row r="16" spans="1:6" x14ac:dyDescent="0.25">
      <c r="A16" s="14">
        <v>530</v>
      </c>
      <c r="B16" s="3" t="s">
        <v>19</v>
      </c>
      <c r="C16" s="31">
        <v>767.22</v>
      </c>
      <c r="D16" s="18"/>
      <c r="E16" s="18">
        <v>150</v>
      </c>
    </row>
    <row r="17" spans="1:7" x14ac:dyDescent="0.25">
      <c r="A17" s="14">
        <v>539</v>
      </c>
      <c r="B17" s="3" t="s">
        <v>20</v>
      </c>
      <c r="C17" s="31">
        <v>1072.82</v>
      </c>
      <c r="D17" s="18"/>
      <c r="E17" s="18">
        <v>170</v>
      </c>
    </row>
    <row r="18" spans="1:7" x14ac:dyDescent="0.25">
      <c r="A18" s="14">
        <v>525</v>
      </c>
      <c r="B18" s="3" t="s">
        <v>21</v>
      </c>
      <c r="C18" s="31">
        <v>669.31</v>
      </c>
      <c r="D18" s="18"/>
      <c r="E18" s="18">
        <v>151</v>
      </c>
    </row>
    <row r="19" spans="1:7" x14ac:dyDescent="0.25">
      <c r="A19" s="14">
        <v>520</v>
      </c>
      <c r="B19" s="3" t="s">
        <v>22</v>
      </c>
      <c r="C19" s="31">
        <v>773.08</v>
      </c>
      <c r="D19" s="18"/>
      <c r="E19" s="18">
        <v>169</v>
      </c>
    </row>
    <row r="20" spans="1:7" x14ac:dyDescent="0.25">
      <c r="A20" s="14">
        <v>501</v>
      </c>
      <c r="B20" s="3" t="s">
        <v>23</v>
      </c>
      <c r="C20" s="31">
        <v>682.51</v>
      </c>
      <c r="D20" s="18"/>
      <c r="E20" s="18">
        <v>160</v>
      </c>
    </row>
    <row r="21" spans="1:7" x14ac:dyDescent="0.25">
      <c r="A21" s="14">
        <v>523</v>
      </c>
      <c r="B21" s="3" t="s">
        <v>24</v>
      </c>
      <c r="C21" s="31">
        <v>746.9</v>
      </c>
      <c r="D21" s="18"/>
      <c r="E21" s="18">
        <v>164</v>
      </c>
    </row>
    <row r="22" spans="1:7" x14ac:dyDescent="0.25">
      <c r="A22" s="14">
        <v>517</v>
      </c>
      <c r="B22" s="3" t="s">
        <v>25</v>
      </c>
      <c r="C22" s="31">
        <v>614.57000000000005</v>
      </c>
      <c r="D22" s="18"/>
      <c r="E22" s="18">
        <v>142.66999999999999</v>
      </c>
    </row>
    <row r="23" spans="1:7" x14ac:dyDescent="0.25">
      <c r="A23" s="14">
        <v>536</v>
      </c>
      <c r="B23" s="3" t="s">
        <v>26</v>
      </c>
      <c r="C23" s="31">
        <v>904.93</v>
      </c>
      <c r="D23" s="31">
        <v>466.93</v>
      </c>
      <c r="E23" s="18">
        <v>155</v>
      </c>
      <c r="G23" t="s">
        <v>54</v>
      </c>
    </row>
    <row r="24" spans="1:7" x14ac:dyDescent="0.25">
      <c r="A24" s="14">
        <v>526</v>
      </c>
      <c r="B24" s="3" t="s">
        <v>27</v>
      </c>
      <c r="C24" s="31">
        <v>747.53</v>
      </c>
      <c r="D24" s="18"/>
      <c r="E24" s="18">
        <v>153</v>
      </c>
    </row>
    <row r="25" spans="1:7" x14ac:dyDescent="0.25">
      <c r="A25" s="14">
        <v>528</v>
      </c>
      <c r="B25" s="3" t="s">
        <v>28</v>
      </c>
      <c r="C25" s="31">
        <v>514.26</v>
      </c>
      <c r="D25" s="18"/>
      <c r="E25" s="18">
        <v>133.25</v>
      </c>
    </row>
    <row r="26" spans="1:7" x14ac:dyDescent="0.25">
      <c r="A26" s="14">
        <v>524</v>
      </c>
      <c r="B26" s="3" t="s">
        <v>29</v>
      </c>
      <c r="C26" s="31">
        <v>768.06</v>
      </c>
      <c r="D26" s="18"/>
      <c r="E26" s="18">
        <v>159</v>
      </c>
    </row>
    <row r="27" spans="1:7" x14ac:dyDescent="0.25">
      <c r="A27" s="14">
        <v>527</v>
      </c>
      <c r="B27" s="3" t="s">
        <v>30</v>
      </c>
      <c r="C27" s="31">
        <v>806.16</v>
      </c>
      <c r="D27" s="18"/>
      <c r="E27" s="18">
        <v>152</v>
      </c>
    </row>
    <row r="28" spans="1:7" x14ac:dyDescent="0.25">
      <c r="A28" s="14">
        <v>535</v>
      </c>
      <c r="B28" s="3" t="s">
        <v>31</v>
      </c>
      <c r="C28" s="31">
        <v>631.86</v>
      </c>
      <c r="D28" s="18"/>
      <c r="E28" s="18">
        <v>141.25</v>
      </c>
    </row>
    <row r="29" spans="1:7" x14ac:dyDescent="0.25">
      <c r="A29" s="14">
        <v>505</v>
      </c>
      <c r="B29" s="3" t="s">
        <v>32</v>
      </c>
      <c r="C29" s="31">
        <v>993.42</v>
      </c>
      <c r="D29" s="31">
        <v>575.53</v>
      </c>
      <c r="E29" s="18">
        <v>178.5</v>
      </c>
      <c r="G29" t="s">
        <v>50</v>
      </c>
    </row>
    <row r="30" spans="1:7" x14ac:dyDescent="0.25">
      <c r="A30" s="14">
        <v>515</v>
      </c>
      <c r="B30" s="3" t="s">
        <v>33</v>
      </c>
      <c r="C30" s="31">
        <v>878.94</v>
      </c>
      <c r="D30" s="31">
        <v>434.04</v>
      </c>
      <c r="E30" s="18">
        <v>174</v>
      </c>
      <c r="G30" t="s">
        <v>51</v>
      </c>
    </row>
    <row r="31" spans="1:7" x14ac:dyDescent="0.25">
      <c r="A31" s="14">
        <v>521</v>
      </c>
      <c r="B31" s="3" t="s">
        <v>34</v>
      </c>
      <c r="C31" s="31">
        <v>923.22</v>
      </c>
      <c r="D31" s="18"/>
      <c r="E31" s="18">
        <v>150</v>
      </c>
    </row>
    <row r="32" spans="1:7" x14ac:dyDescent="0.25">
      <c r="A32" s="14">
        <v>537</v>
      </c>
      <c r="B32" s="3" t="s">
        <v>35</v>
      </c>
      <c r="C32" s="18"/>
      <c r="D32" s="18"/>
      <c r="E32" s="18">
        <v>153</v>
      </c>
      <c r="G32" t="s">
        <v>53</v>
      </c>
    </row>
    <row r="33" spans="1:7" x14ac:dyDescent="0.25">
      <c r="A33" s="14">
        <v>511</v>
      </c>
      <c r="B33" s="3" t="s">
        <v>36</v>
      </c>
      <c r="C33" s="31">
        <v>610.66</v>
      </c>
      <c r="D33" s="18"/>
      <c r="E33" s="18">
        <v>142</v>
      </c>
    </row>
    <row r="34" spans="1:7" x14ac:dyDescent="0.25">
      <c r="A34" s="14">
        <v>506</v>
      </c>
      <c r="B34" s="3" t="s">
        <v>37</v>
      </c>
      <c r="C34" s="31">
        <v>793.22</v>
      </c>
      <c r="D34" s="18"/>
      <c r="E34" s="18">
        <v>163</v>
      </c>
    </row>
    <row r="35" spans="1:7" x14ac:dyDescent="0.25">
      <c r="A35" s="14">
        <v>531</v>
      </c>
      <c r="B35" s="3" t="s">
        <v>38</v>
      </c>
      <c r="C35" s="31">
        <v>730.44</v>
      </c>
      <c r="D35" s="18"/>
      <c r="E35" s="18">
        <v>155</v>
      </c>
    </row>
    <row r="36" spans="1:7" x14ac:dyDescent="0.25">
      <c r="A36" s="14">
        <v>510</v>
      </c>
      <c r="B36" s="3" t="s">
        <v>39</v>
      </c>
      <c r="C36" s="31">
        <v>1021.87</v>
      </c>
      <c r="D36" s="18"/>
      <c r="E36" s="18">
        <v>169.75</v>
      </c>
    </row>
    <row r="37" spans="1:7" x14ac:dyDescent="0.25">
      <c r="A37" s="14">
        <v>533</v>
      </c>
      <c r="B37" s="3" t="s">
        <v>40</v>
      </c>
      <c r="C37" s="31">
        <v>830.58</v>
      </c>
      <c r="D37" s="31">
        <v>439.86</v>
      </c>
      <c r="E37" s="18">
        <v>144</v>
      </c>
      <c r="G37" t="s">
        <v>52</v>
      </c>
    </row>
    <row r="38" spans="1:7" x14ac:dyDescent="0.25">
      <c r="A38" s="14">
        <v>522</v>
      </c>
      <c r="B38" s="3" t="s">
        <v>41</v>
      </c>
      <c r="C38" s="31">
        <v>770</v>
      </c>
      <c r="D38" s="18"/>
      <c r="E38" s="18">
        <v>129</v>
      </c>
    </row>
    <row r="39" spans="1:7" x14ac:dyDescent="0.25">
      <c r="A39" s="14">
        <v>534</v>
      </c>
      <c r="B39" s="3" t="s">
        <v>42</v>
      </c>
      <c r="C39" s="31">
        <v>873</v>
      </c>
      <c r="D39" s="18"/>
      <c r="E39" s="18">
        <v>193</v>
      </c>
    </row>
    <row r="40" spans="1:7" x14ac:dyDescent="0.25">
      <c r="A40" s="14">
        <v>504</v>
      </c>
      <c r="B40" s="3" t="s">
        <v>43</v>
      </c>
      <c r="C40" s="31">
        <v>658.29</v>
      </c>
      <c r="D40" s="18"/>
      <c r="E40" s="18">
        <v>164</v>
      </c>
    </row>
    <row r="41" spans="1:7" x14ac:dyDescent="0.25">
      <c r="A41" s="15">
        <v>516</v>
      </c>
      <c r="B41" s="4" t="s">
        <v>44</v>
      </c>
      <c r="C41" s="32">
        <v>599.52</v>
      </c>
      <c r="D41" s="19"/>
      <c r="E41" s="19">
        <v>143</v>
      </c>
    </row>
    <row r="42" spans="1:7" ht="21" customHeight="1" x14ac:dyDescent="0.25">
      <c r="A42" s="5" t="s">
        <v>3</v>
      </c>
      <c r="B42" s="6" t="s">
        <v>4</v>
      </c>
      <c r="C42" s="17">
        <f>AVERAGE(C3:C41)</f>
        <v>791.32815789473682</v>
      </c>
      <c r="D42" s="17">
        <f>AVERAGE(D3:D41)</f>
        <v>479.09000000000003</v>
      </c>
      <c r="E42" s="16">
        <f>AVERAGE(E3:E41)</f>
        <v>156.98512820512821</v>
      </c>
    </row>
    <row r="43" spans="1:7" ht="30.6" customHeight="1" x14ac:dyDescent="0.25">
      <c r="A43" s="28" t="s">
        <v>5</v>
      </c>
      <c r="B43" s="29"/>
      <c r="C43" s="29"/>
      <c r="D43" s="29"/>
      <c r="E43" s="30"/>
    </row>
    <row r="44" spans="1:7" x14ac:dyDescent="0.25">
      <c r="A44" s="7"/>
      <c r="B44" s="8"/>
      <c r="C44" s="9"/>
      <c r="D44" s="10"/>
      <c r="E44" s="10"/>
    </row>
    <row r="45" spans="1:7" x14ac:dyDescent="0.25">
      <c r="A45" s="7" t="s">
        <v>49</v>
      </c>
      <c r="B45" s="8"/>
      <c r="C45" s="9"/>
      <c r="D45" s="10"/>
      <c r="E45" s="10"/>
    </row>
    <row r="46" spans="1:7" x14ac:dyDescent="0.25">
      <c r="A46" s="7"/>
      <c r="B46" s="8"/>
      <c r="C46" s="9"/>
      <c r="D46" s="10"/>
      <c r="E46" s="10"/>
    </row>
    <row r="47" spans="1:7" x14ac:dyDescent="0.25">
      <c r="A47" s="7"/>
      <c r="B47" s="8"/>
      <c r="C47" s="9"/>
      <c r="D47" s="10"/>
      <c r="E47" s="10"/>
    </row>
    <row r="48" spans="1:7" ht="16.5" x14ac:dyDescent="0.35">
      <c r="A48" s="7"/>
      <c r="B48" s="8"/>
      <c r="C48" s="11"/>
      <c r="D48" s="11"/>
      <c r="E48" s="12"/>
    </row>
    <row r="49" spans="1:5" x14ac:dyDescent="0.25">
      <c r="A49" s="7"/>
      <c r="B49" s="13"/>
      <c r="C49" s="10"/>
      <c r="D49" s="10"/>
      <c r="E49" s="10"/>
    </row>
    <row r="50" spans="1:5" x14ac:dyDescent="0.25">
      <c r="A50" s="13"/>
      <c r="B50" s="8"/>
      <c r="C50" s="10"/>
      <c r="D50" s="10"/>
      <c r="E50" s="10"/>
    </row>
    <row r="52" spans="1:5" x14ac:dyDescent="0.25">
      <c r="A52" s="8"/>
      <c r="B52" s="13"/>
      <c r="C52" s="13"/>
      <c r="D52" s="13"/>
      <c r="E52" s="13"/>
    </row>
    <row r="53" spans="1:5" x14ac:dyDescent="0.25">
      <c r="A53" s="8"/>
      <c r="B53" s="13"/>
      <c r="C53" s="13"/>
      <c r="D53" s="13"/>
      <c r="E53" s="13"/>
    </row>
  </sheetData>
  <mergeCells count="2">
    <mergeCell ref="A1:E1"/>
    <mergeCell ref="A43:E43"/>
  </mergeCells>
  <hyperlinks>
    <hyperlink ref="C13" r:id="rId1" display="..\..\Certificates of Per Capita Cost\FY25\514 IL Central.pdf" xr:uid="{6E83E767-FD4D-4BD0-A692-4A362060F6A8}"/>
    <hyperlink ref="C12" r:id="rId2" display="..\..\Certificates of Per Capita Cost\FY25\519 Highland.pdf" xr:uid="{E6643C82-14AE-4AC4-9C99-571FEEC4075C}"/>
    <hyperlink ref="C11" r:id="rId3" display="..\..\Certificates of Per Capita Cost\FY25\540 Heartland (signed).pdf" xr:uid="{5408DB8F-567D-4C0D-9297-D3FAFAA4CDDC}"/>
    <hyperlink ref="C10" r:id="rId4" display="..\..\Certificates of Per Capita Cost\FY25\512 Harper.pdf" xr:uid="{9D5C5F2D-A3B7-49A5-A9C3-B137BF6792EE}"/>
    <hyperlink ref="C9" r:id="rId5" display="..\..\Certificates of Per Capita Cost\FY25\509 Elgin.pdf" xr:uid="{10864B43-095D-422B-AE6D-7F5A3A1869E1}"/>
    <hyperlink ref="C8" r:id="rId6" display="..\..\Certificates of Per Capita Cost\FY25\507 Danville.pdf" xr:uid="{02A15988-ABB7-4187-A935-22D5A549E4B2}"/>
    <hyperlink ref="C7" r:id="rId7" display="..\..\Certificates of Per Capita Cost\FY25\532 College of Lake County.pdf" xr:uid="{49829A57-D36C-42EB-9E2D-48D47BE7EA06}"/>
    <hyperlink ref="C6" r:id="rId8" display="..\..\Certificates of Per Capita Cost\FY25\502 College of DuPage.pdf" xr:uid="{1D1981BD-AA5F-4DF4-8FBE-2CA012142A2F}"/>
    <hyperlink ref="C5" r:id="rId9" display="..\..\Certificates of Per Capita Cost\FY25\508 City Colleges of Chicago 11-26-24.pdf" xr:uid="{B333958D-4C52-488F-94AD-03B50AD61EF6}"/>
    <hyperlink ref="C4" r:id="rId10" display="..\..\Certificates of Per Capita Cost\FY25\518 Carl Sandburg.pdf" xr:uid="{F51A7DD0-3C9F-4125-859C-F17445D63B46}"/>
    <hyperlink ref="C3" r:id="rId11" display="..\..\Certificates of Per Capita Cost\FY25\503 Black Hawk.pdf" xr:uid="{E713ABF9-1C00-4667-8209-23C14CA4EE15}"/>
    <hyperlink ref="C14" r:id="rId12" display="..\..\Certificates of Per Capita Cost\FY25\529 IL Eastern.pdf" xr:uid="{BB0AD916-DD42-4C17-9D89-DBA4A72BD27D}"/>
    <hyperlink ref="C15" r:id="rId13" display="..\..\Certificates of Per Capita Cost\FY25\513 IL Valley.pdf" xr:uid="{CA422AAA-5317-4D1B-A306-E885DFC3976C}"/>
    <hyperlink ref="C16" r:id="rId14" display="..\..\Certificates of Per Capita Cost\FY25\530 John A Logan.pdf" xr:uid="{EEBD9BE3-75DD-45C2-A8B5-F865CC71AB23}"/>
    <hyperlink ref="C17" r:id="rId15" display="..\..\Certificates of Per Capita Cost\FY25\539 John Wood.pdf" xr:uid="{58575A51-0558-41A3-8439-B3CCA64B074A}"/>
    <hyperlink ref="C18" r:id="rId16" display="..\..\Certificates of Per Capita Cost\FY25\525 Joliet.pdf" xr:uid="{EEA2D0AE-2F4E-490C-B5B9-B2AB6552070C}"/>
    <hyperlink ref="C19" r:id="rId17" display="..\..\Certificates of Per Capita Cost\FY25\520 Kankakee.pdf" xr:uid="{FDAE9E8E-8BD8-4E85-A894-CCD6ECAE7209}"/>
    <hyperlink ref="C20" r:id="rId18" display="..\..\Certificates of Per Capita Cost\FY25\501 Kaskaskia.pdf" xr:uid="{A981EFB8-0CDD-4B6E-A85A-EC1D38E7C2EA}"/>
    <hyperlink ref="C21" r:id="rId19" display="..\..\Certificates of Per Capita Cost\FY25\523 Kishwaukee.pdf" xr:uid="{77ECA39C-D30D-494B-AADB-5FC4216177BF}"/>
    <hyperlink ref="C22" r:id="rId20" display="..\..\Certificates of Per Capita Cost\FY25\517 Lake Land.pdf" xr:uid="{C3E7CC0E-871C-4F00-9A93-2935302A9453}"/>
    <hyperlink ref="C23" r:id="rId21" display="..\..\Certificates of Per Capita Cost\FY25\536 Lewis and Clark.pdf" xr:uid="{547E67B8-5D47-4B37-BDE8-18E7CA1003B1}"/>
    <hyperlink ref="C24" r:id="rId22" display="..\..\Certificates of Per Capita Cost\FY25\526 Lincoln Land.pdf" xr:uid="{FABC4F09-C131-4F28-9F76-CE2D93EF5D34}"/>
    <hyperlink ref="C25" r:id="rId23" display="..\..\Certificates of Per Capita Cost\FY25\528 McHenry.pdf" xr:uid="{D38DF86A-6193-46C6-B522-B5FA6487268B}"/>
    <hyperlink ref="C26" r:id="rId24" display="..\..\Certificates of Per Capita Cost\FY25\524 Moraine Valley.pdf" xr:uid="{A26EE6C8-2FA4-4146-AD8A-278ED0E9FEE2}"/>
    <hyperlink ref="C27" r:id="rId25" display="..\..\Certificates of Per Capita Cost\FY25\527 Morton.pdf" xr:uid="{C911BEE2-9FBA-45AF-A260-A0A71F9A729A}"/>
    <hyperlink ref="C28" r:id="rId26" display="..\..\Certificates of Per Capita Cost\FY25\535 Oakton.pdf" xr:uid="{BEFCC9D3-9500-4C84-AD3E-11A78D09835A}"/>
    <hyperlink ref="C29" r:id="rId27" display="../../Certificates of Per Capita Cost/FY25/505 Parkland.pdf" xr:uid="{C1B226EE-02A1-459F-9F15-C2F4725E7D70}"/>
    <hyperlink ref="D29" r:id="rId28" display="../../Certificates of Per Capita Cost/FY25/505 Parkland.pdf" xr:uid="{582EA320-4E7A-41FD-8BDF-7870C7619F48}"/>
    <hyperlink ref="C30" r:id="rId29" display="../../Certificates of Per Capita Cost/FY25/515 Prairie State.pdf" xr:uid="{C7A569DB-ECD1-40DD-9DBC-1DE64B98FD8D}"/>
    <hyperlink ref="D30" r:id="rId30" display="../../Certificates of Per Capita Cost/FY25/515 Prairie State.pdf" xr:uid="{C08E49A7-0EA4-428A-8845-AEE2FD1C3BD2}"/>
    <hyperlink ref="C31" r:id="rId31" display="../../Certificates of Per Capita Cost/FY25/521 Rend Lake.pdf" xr:uid="{68EC0923-3A5E-4F46-BFFE-2A1DCAD4CBE2}"/>
    <hyperlink ref="C33" r:id="rId32" display="../../Certificates of Per Capita Cost/FY25/511 Rock Valley.pdf" xr:uid="{3767F4EA-368A-459F-A389-8A8013FF7307}"/>
    <hyperlink ref="C34" r:id="rId33" display="../../Certificates of Per Capita Cost/FY25/506 Sauk Valley.pdf" xr:uid="{8671C001-659F-4866-9CC3-BCD631F90E4D}"/>
    <hyperlink ref="C35" r:id="rId34" display="../../Certificates of Per Capita Cost/FY25/531 Shawnee.pdf" xr:uid="{05EF46F8-A883-45E9-BC50-B4B919858E55}"/>
    <hyperlink ref="C36" r:id="rId35" display="../../Certificates of Per Capita Cost/FY25/510 South Suburban.pdf" xr:uid="{AFF97804-F5CC-415D-A1D3-65AE99E3DDF5}"/>
    <hyperlink ref="C37" r:id="rId36" display="../../Certificates of Per Capita Cost/FY25/533 Southeastern.pdf" xr:uid="{05602874-3EA2-46F8-B70D-199AAED851D9}"/>
    <hyperlink ref="D37" r:id="rId37" display="../../Certificates of Per Capita Cost/FY25/533 Southeastern.pdf" xr:uid="{5D4D4C6B-DAFD-4874-83A0-B6C944A0CF9D}"/>
    <hyperlink ref="C38" r:id="rId38" display="../../Certificates of Per Capita Cost/FY25/522 Southwestern.pdf" xr:uid="{22D6DDA3-6BE9-4AEF-95E2-BCEDBE5E8908}"/>
    <hyperlink ref="C39" r:id="rId39" display="../../Certificates of Per Capita Cost/FY25/534 Spoon River.pdf" xr:uid="{88A39140-9891-40D3-9FE6-CB593D8A557F}"/>
    <hyperlink ref="C40" r:id="rId40" display="../../Certificates of Per Capita Cost/FY25/504 Triton.pdf" xr:uid="{1783BF12-D4E6-42A0-BA81-7D53DF2C6D26}"/>
    <hyperlink ref="C41" r:id="rId41" display="../../Certificates of Per Capita Cost/FY25/516 Waubonsee.pdf" xr:uid="{D8E5D7D8-7E4A-4FC8-95B8-0AC8AB6F4D58}"/>
    <hyperlink ref="D23" r:id="rId42" display="..\..\Certificates of Per Capita Cost\FY25\536 Lewis and Clark.pdf" xr:uid="{EA36D91B-8863-430E-80C5-6A17FCA909D5}"/>
  </hyperlinks>
  <printOptions horizontalCentered="1"/>
  <pageMargins left="0.5" right="0.5" top="1" bottom="0.5" header="0.25" footer="0.25"/>
  <pageSetup scale="93" orientation="portrait" r:id="rId43"/>
  <tableParts count="1">
    <tablePart r:id="rId4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data restored for FY20 Per Capita Costs and FY21 Chargeback Rates from network drive Tuition Surveys</dc:description>
  <cp:lastModifiedBy>Heinrich, Bridgett</cp:lastModifiedBy>
  <cp:lastPrinted>2019-11-18T15:18:35Z</cp:lastPrinted>
  <dcterms:created xsi:type="dcterms:W3CDTF">2018-11-20T21:15:42Z</dcterms:created>
  <dcterms:modified xsi:type="dcterms:W3CDTF">2025-06-24T18:36:10Z</dcterms:modified>
</cp:coreProperties>
</file>