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ilgov-my.sharepoint.com/personal/courtney_hamm_illinois_gov/Documents/Documents/"/>
    </mc:Choice>
  </mc:AlternateContent>
  <xr:revisionPtr revIDLastSave="0" documentId="8_{1C779A2B-D0FC-492C-B0CB-934380068BC9}" xr6:coauthVersionLast="47" xr6:coauthVersionMax="47" xr10:uidLastSave="{00000000-0000-0000-0000-000000000000}"/>
  <bookViews>
    <workbookView xWindow="-108" yWindow="-108" windowWidth="23256" windowHeight="1389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GRANT EXCLUSIVE LINE ITEM " sheetId="23" r:id="rId21"/>
    <sheet name="Indirect Costs " sheetId="24" r:id="rId22"/>
    <sheet name="Narrative Summary " sheetId="25" r:id="rId23"/>
    <sheet name="Agency Approval" sheetId="29" r:id="rId24"/>
  </sheets>
  <definedNames>
    <definedName name="OLE_LINK1" localSheetId="23">'Agency Approval'!#REF!</definedName>
    <definedName name="OLE_LINK2" localSheetId="23">'Agency Approval'!#REF!</definedName>
    <definedName name="OLE_LINK4" localSheetId="0">'General Instructions'!#REF!</definedName>
    <definedName name="_xlnm.Print_Area" localSheetId="12">Consultant!$A$1:$J$37</definedName>
    <definedName name="_xlnm.Print_Area" localSheetId="11">'Contractual Services'!$A$1:$H$40</definedName>
    <definedName name="_xlnm.Print_Area" localSheetId="9">'Equipment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0">Supplies!$A$1:$I$34</definedName>
    <definedName name="_xlnm.Print_Area" localSheetId="8">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<sst xmlns="http://schemas.openxmlformats.org/spreadsheetml/2006/main" count="523" uniqueCount="314">
  <si>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</si>
  <si>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</si>
  <si>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</si>
  <si>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</si>
  <si>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</si>
  <si>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</si>
  <si>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</si>
  <si>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</si>
  <si>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</si>
  <si>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</si>
  <si>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</si>
  <si>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</si>
  <si>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</si>
  <si>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</si>
  <si>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</si>
  <si>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</si>
  <si>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</si>
  <si>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</si>
  <si>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</si>
  <si>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</si>
  <si>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</si>
  <si>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</si>
  <si>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</si>
  <si>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</si>
  <si>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</si>
  <si>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</si>
  <si>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</si>
  <si>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</si>
  <si>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</si>
  <si>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</si>
  <si>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</si>
  <si>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</si>
  <si>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</si>
  <si>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</si>
  <si>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</si>
  <si>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</si>
  <si>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</si>
  <si>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</si>
  <si>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</si>
  <si>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</si>
  <si>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</si>
  <si>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</si>
  <si>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</si>
  <si>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</si>
  <si>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</si>
  <si>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</si>
  <si>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</si>
  <si>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</si>
  <si>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</si>
  <si>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</si>
  <si>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</si>
  <si>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</si>
  <si>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</si>
  <si>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</si>
  <si>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</si>
  <si>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</si>
  <si>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</si>
  <si>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</si>
  <si>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</si>
  <si>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</si>
  <si>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</si>
  <si>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</si>
  <si>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</si>
  <si>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</si>
  <si>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</si>
  <si>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</si>
  <si>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</si>
  <si>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</si>
  <si>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</si>
  <si>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</si>
  <si>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</si>
  <si>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</si>
  <si>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</si>
  <si>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</si>
  <si>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</si>
  <si>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</si>
  <si>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</si>
  <si>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</si>
  <si>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</si>
  <si>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</si>
  <si>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</si>
  <si>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</si>
  <si>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</si>
  <si>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</si>
  <si>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</si>
  <si>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</si>
  <si>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</si>
  <si>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</si>
  <si>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</si>
  <si>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</si>
  <si>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</si>
  <si>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</si>
  <si>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</si>
  <si>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</si>
  <si>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</si>
  <si>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</si>
  <si>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</si>
  <si>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</si>
  <si>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</si>
  <si>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</si>
  <si>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</si>
  <si>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</si>
  <si>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</si>
  <si>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</si>
  <si>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</si>
  <si>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</si>
  <si>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</si>
  <si>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</si>
  <si>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</si>
  <si>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</si>
  <si>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</si>
  <si>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</si>
  <si>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</si>
  <si>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</si>
  <si>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</si>
  <si>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</si>
  <si>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</si>
  <si>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</si>
  <si>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</si>
  <si>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</si>
  <si>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</si>
  <si>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</si>
  <si>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</si>
  <si>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</si>
  <si>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</si>
  <si>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</si>
  <si>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</si>
  <si>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</si>
  <si>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</si>
  <si>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</si>
  <si>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</si>
  <si>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</si>
  <si>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</si>
  <si>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</si>
  <si>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</si>
  <si>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</si>
  <si>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</si>
  <si>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</si>
  <si>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</si>
  <si>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</si>
  <si>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</si>
  <si>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</si>
  <si>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</si>
  <si>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</si>
  <si>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</si>
  <si>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</si>
  <si>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</si>
  <si>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</si>
  <si>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</si>
  <si>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</si>
  <si>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</si>
  <si>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</si>
  <si>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</si>
  <si>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</si>
  <si>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</si>
  <si>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</si>
  <si>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</si>
  <si>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</si>
  <si>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</si>
  <si>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</si>
  <si>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</si>
  <si>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</si>
  <si>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</si>
  <si>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</si>
  <si>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</si>
  <si>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</si>
  <si>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</si>
  <si>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</si>
  <si>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</si>
  <si>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</si>
  <si>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</si>
  <si>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</si>
  <si>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</si>
  <si>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</si>
  <si>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</si>
  <si>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</si>
  <si>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</si>
  <si>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</si>
  <si>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</si>
  <si>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</si>
  <si>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</si>
  <si>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</si>
  <si>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</si>
  <si>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</si>
  <si>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</si>
  <si>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</si>
  <si>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</si>
  <si>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</si>
  <si>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</si>
  <si>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</si>
  <si>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</si>
  <si>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</si>
  <si>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</si>
  <si>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</si>
  <si>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</si>
  <si>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</si>
  <si>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</si>
  <si>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</si>
  <si>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</si>
  <si>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</si>
  <si>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</si>
  <si>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</si>
  <si>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</si>
  <si>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</si>
  <si>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</si>
  <si>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</si>
  <si>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</si>
  <si>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</si>
  <si>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</si>
  <si>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</si>
  <si>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</si>
  <si>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</si>
  <si>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</si>
  <si>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</si>
  <si>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</si>
  <si>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</si>
  <si>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</si>
  <si>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</si>
  <si>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</si>
  <si>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</si>
  <si>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</si>
  <si>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</si>
  <si>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</si>
  <si>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</si>
  <si>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</si>
  <si>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</si>
  <si>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</si>
  <si>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</si>
  <si>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</si>
  <si>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</si>
  <si>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</si>
  <si>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</si>
  <si>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</si>
  <si>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</si>
  <si>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</si>
  <si>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</si>
  <si>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</si>
  <si>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</si>
  <si>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</si>
  <si>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</si>
  <si>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</si>
  <si>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</si>
  <si>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</si>
  <si>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</si>
  <si>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</si>
  <si>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</si>
  <si>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</si>
  <si>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</si>
  <si>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</si>
  <si>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</si>
  <si>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</si>
  <si>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</si>
  <si>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</si>
  <si>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</si>
  <si>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</si>
  <si>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</si>
  <si>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</si>
  <si>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NOFO #</t>
  </si>
  <si>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</si>
  <si>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</si>
  <si>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</si>
  <si>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</si>
  <si>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</si>
  <si>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</si>
  <si>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</si>
  <si>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</si>
  <si>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</si>
  <si>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</si>
  <si>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</si>
  <si>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</si>
  <si>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</si>
  <si>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</si>
  <si>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</si>
  <si>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</si>
  <si>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</si>
  <si>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</si>
  <si>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</si>
  <si>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</si>
  <si>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</si>
  <si>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</si>
  <si>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</si>
  <si>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</si>
  <si>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</si>
  <si>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</si>
  <si>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</si>
  <si>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</si>
  <si>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</si>
  <si>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</si>
  <si>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</si>
  <si>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</si>
  <si>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</si>
  <si>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You must consult with your Business Office prior to submitting this form for any restrictions, limitations or requirements when filling out the narrative and Uniform Budget Template.</t>
  </si>
  <si>
    <r>
      <t>Option (3)</t>
    </r>
    <r>
      <rPr>
        <sz val="9"/>
        <color theme="1"/>
        <rFont val="Times New Roman"/>
        <family val="1"/>
      </rPr>
      <t xml:space="preserve">: The applicant elects to charge the de minimis rate on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</si>
  <si>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Our Organization has never received a Negotiated Indirect Cost Rate Agreement from either the Federal government or the State of Illinois and elects to charge the de minimis rate on modified total direct cost (MTDC) which may be used indefinitely on State of Illinois awards (2 CFR 200.414 (c)(4)(f) &amp; (200.68).</t>
  </si>
  <si>
    <r>
      <t xml:space="preserve">4). </t>
    </r>
    <r>
      <rPr>
        <b/>
        <u/>
        <sz val="10"/>
        <rFont val="Times New Roman"/>
        <family val="1"/>
      </rPr>
      <t>Equipment</t>
    </r>
    <r>
      <rPr>
        <b/>
        <sz val="10"/>
        <rFont val="Times New Roman"/>
        <family val="1"/>
      </rPr>
      <t xml:space="preserve"> </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</si>
  <si>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</si>
  <si>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 </t>
    </r>
    <r>
      <rPr>
        <b/>
        <u/>
        <sz val="10"/>
        <rFont val="Times New Roman"/>
        <family val="1"/>
      </rPr>
      <t>Fringe Benefits</t>
    </r>
    <r>
      <rPr>
        <b/>
        <sz val="10"/>
        <rFont val="Times New Roman"/>
        <family val="1"/>
      </rPr>
      <t xml:space="preserve"> </t>
    </r>
    <r>
      <rPr>
        <sz val="10"/>
        <color theme="1"/>
        <rFont val="Times New Roman"/>
        <family val="1"/>
      </rPr>
      <t>-- 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</si>
  <si>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3).  </t>
    </r>
    <r>
      <rPr>
        <b/>
        <u/>
        <sz val="10"/>
        <rFont val="Times New Roman"/>
        <family val="1"/>
      </rPr>
      <t>Travel</t>
    </r>
    <r>
      <rPr>
        <b/>
        <sz val="10"/>
        <rFont val="Times New Roman"/>
        <family val="1"/>
      </rPr>
      <t xml:space="preserve"> </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</si>
  <si>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t xml:space="preserve">5). Supplies </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</si>
  <si>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r>
      <rPr>
        <b/>
        <sz val="10"/>
        <rFont val="Times New Roman"/>
        <family val="1"/>
      </rPr>
      <t xml:space="preserve">6). </t>
    </r>
    <r>
      <rPr>
        <b/>
        <u/>
        <sz val="10"/>
        <rFont val="Times New Roman"/>
        <family val="1"/>
      </rPr>
      <t>Contractual Services</t>
    </r>
    <r>
      <rPr>
        <i/>
        <sz val="10"/>
        <rFont val="Times New Roman"/>
        <family val="1"/>
      </rPr>
      <t xml:space="preserve"> </t>
    </r>
    <r>
      <rPr>
        <b/>
        <sz val="10"/>
        <rFont val="Times New Roman"/>
        <family val="1"/>
      </rPr>
      <t>&amp;</t>
    </r>
    <r>
      <rPr>
        <b/>
        <u/>
        <sz val="10"/>
        <rFont val="Times New Roman"/>
        <family val="1"/>
      </rPr>
      <t xml:space="preserve"> Subawards</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</si>
  <si>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</si>
  <si>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rFont val="Times New Roman"/>
        <family val="1"/>
      </rPr>
      <t xml:space="preserve">8).  </t>
    </r>
    <r>
      <rPr>
        <b/>
        <u/>
        <sz val="10"/>
        <rFont val="Times New Roman"/>
        <family val="1"/>
      </rPr>
      <t xml:space="preserve">Construction </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</si>
  <si>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</si>
  <si>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</si>
  <si>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</si>
  <si>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</si>
  <si>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rFont val="Times New Roman"/>
        <family val="1"/>
      </rPr>
      <t xml:space="preserve">16). </t>
    </r>
    <r>
      <rPr>
        <b/>
        <u/>
        <sz val="10"/>
        <rFont val="Times New Roman"/>
        <family val="1"/>
      </rPr>
      <t>Indirect Cost</t>
    </r>
    <r>
      <rPr>
        <b/>
        <sz val="10"/>
        <rFont val="Times New Roman"/>
        <family val="1"/>
      </rPr>
      <t xml:space="preserve"> </t>
    </r>
    <r>
      <rPr>
        <sz val="10"/>
        <rFont val="Times New Roman"/>
        <family val="1"/>
      </rPr>
      <t xml:space="preserve">-- 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</si>
  <si>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Budget Narrative Summary </t>
    </r>
    <r>
      <rPr>
        <sz val="10"/>
        <color theme="1"/>
        <rFont val="Times New Roman"/>
        <family val="1"/>
      </rPr>
      <t>-- 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</si>
  <si>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may refer to 2 CFR 200, “Uniform Administrative Requirements, Cost Principles, and Audit Requirements for Federal Awards” for additional insight. </t>
    </r>
  </si>
  <si>
    <t>Uniform Budget Template modified for GATA exempt opportunities -- General Instructions</t>
  </si>
  <si>
    <r>
      <rPr>
        <b/>
        <sz val="9"/>
        <color theme="1"/>
        <rFont val="Times New Roman"/>
        <family val="1"/>
      </rPr>
      <t xml:space="preserve">Budget Expenditure Categories                                                      </t>
    </r>
    <r>
      <rPr>
        <i/>
        <sz val="8"/>
        <color theme="1"/>
        <rFont val="Times New Roman"/>
        <family val="1"/>
      </rPr>
      <t>OMB Uniform Guidance Federal Awards Reference 2 CFR 200</t>
    </r>
    <r>
      <rPr>
        <sz val="9"/>
        <color theme="1"/>
        <rFont val="Times New Roman"/>
        <family val="1"/>
      </rPr>
      <t>*</t>
    </r>
  </si>
  <si>
    <t>ver 1.1</t>
  </si>
  <si>
    <t>* This template is for use with awards that are state funded opportunies exclusive to public institutions of higher education.  They are exempt from GATA and 2 CFR 200, which will serve as guidance.</t>
  </si>
  <si>
    <r>
      <t>B)</t>
    </r>
    <r>
      <rPr>
        <b/>
        <sz val="7"/>
        <color theme="1"/>
        <rFont val="Times New Roman"/>
        <family val="1"/>
      </rPr>
      <t xml:space="preserve">      </t>
    </r>
    <r>
      <rPr>
        <b/>
        <sz val="9"/>
        <color theme="1"/>
        <rFont val="Times New Roman"/>
        <family val="1"/>
      </rPr>
      <t xml:space="preserve">Elect to use the de minimis rate on modified total direct cost (MTDC) which may be used indefinitely on State of Illinois Awards.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</si>
</sst>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1"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4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45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47"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59"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48"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0"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24" fillId="0" borderId="0" xfId="0" applyFont="1"/>
    <xf numFmtId="0" fontId="6" fillId="0" borderId="0" xfId="0" applyFont="1" applyAlignment="1">
      <alignment horizontal="left" vertical="center" wrapText="1"/>
    </xf>
    <xf numFmtId="0" fontId="32" fillId="0" borderId="0" xfId="0" applyFont="1" applyAlignment="1">
      <alignment horizontal="center" vertical="center"/>
    </xf>
    <xf numFmtId="0" fontId="51" fillId="0" borderId="0" xfId="0" applyFont="1" applyAlignment="1">
      <alignment horizontal="center" vertical="center" wrapText="1"/>
    </xf>
    <xf numFmtId="0" fontId="46" fillId="0" borderId="0" xfId="0" applyFont="1" applyAlignment="1">
      <alignment horizontal="center" vertical="center" wrapText="1"/>
    </xf>
    <xf numFmtId="0" fontId="15" fillId="0" borderId="0" xfId="0" applyFont="1" applyAlignment="1">
      <alignment horizontal="left" vertical="center" wrapText="1"/>
    </xf>
    <xf numFmtId="0" fontId="46" fillId="0" borderId="0" xfId="0" applyFont="1" applyAlignment="1">
      <alignment horizontal="left" vertical="center" wrapText="1"/>
    </xf>
    <xf numFmtId="0" fontId="6" fillId="0" borderId="0" xfId="0" applyFont="1" applyAlignment="1">
      <alignment horizontal="center" vertical="center" wrapText="1"/>
    </xf>
    <xf numFmtId="0" fontId="46" fillId="0" borderId="0" xfId="0" applyFont="1" applyAlignment="1">
      <alignment horizontal="left" vertical="center" wrapText="1" indent="2"/>
    </xf>
    <xf numFmtId="0" fontId="51" fillId="0" borderId="0" xfId="0" applyFont="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vertical="center" wrapText="1"/>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46"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 fillId="0" borderId="20" xfId="0" applyFont="1" applyBorder="1" applyAlignment="1">
      <alignment horizontal="center" vertical="center"/>
    </xf>
    <xf numFmtId="0" fontId="26" fillId="0" borderId="16" xfId="0" applyFont="1" applyBorder="1" applyAlignment="1">
      <alignment horizontal="right"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17" fillId="0" borderId="16" xfId="0" applyFont="1" applyBorder="1" applyAlignment="1">
      <alignment horizontal="right" vertical="center"/>
    </xf>
    <xf numFmtId="0" fontId="34" fillId="0" borderId="0" xfId="0" applyFont="1" applyAlignment="1">
      <alignment horizontal="right"/>
    </xf>
    <xf numFmtId="0" fontId="25" fillId="0" borderId="0" xfId="0" applyFont="1" applyAlignment="1">
      <alignment horizontal="left"/>
    </xf>
    <xf numFmtId="0" fontId="17" fillId="0" borderId="16" xfId="0" applyFont="1" applyBorder="1" applyAlignment="1">
      <alignment horizontal="right" vertical="top"/>
    </xf>
    <xf numFmtId="0" fontId="0" fillId="0" borderId="0" xfId="0" applyAlignment="1">
      <alignment horizontal="center"/>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6" fontId="28" fillId="0" borderId="0" xfId="0" applyNumberFormat="1" applyFont="1" applyAlignment="1">
      <alignment horizontal="left"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8" fillId="0" borderId="0" xfId="0" applyFont="1" applyAlignment="1">
      <alignment horizontal="center" vertical="top" wrapText="1"/>
    </xf>
    <xf numFmtId="0" fontId="30" fillId="0" borderId="0" xfId="0" applyFont="1" applyAlignment="1">
      <alignment horizontal="left"/>
    </xf>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0" fillId="0" borderId="0" xfId="0" applyFont="1" applyAlignment="1">
      <alignment vertical="center"/>
    </xf>
    <xf numFmtId="0" fontId="14" fillId="3" borderId="7" xfId="0" applyFont="1" applyFill="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left" vertical="center"/>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3"/>
  <sheetViews>
    <sheetView tabSelected="1" zoomScaleNormal="100" workbookViewId="0">
      <selection activeCell="B5" sqref="B5:P5"/>
    </sheetView>
  </sheetViews>
  <sheetFormatPr defaultColWidth="9.21875" defaultRowHeight="14.4" x14ac:dyDescent="0.3"/>
  <cols>
    <col min="1" max="1" width="1.44140625" customWidth="1"/>
    <col min="2" max="13" width="9.44140625" customWidth="1"/>
    <col min="14" max="14" width="14.21875" customWidth="1"/>
    <col min="15" max="15" width="2.77734375" customWidth="1"/>
    <col min="16" max="16" width="2.21875" customWidth="1"/>
  </cols>
  <sheetData>
    <row r="1" spans="2:16" ht="20.399999999999999" x14ac:dyDescent="0.3">
      <c r="B1" s="288" t="s">
        <v>309</v>
      </c>
      <c r="C1" s="288"/>
      <c r="D1" s="288"/>
      <c r="E1" s="288"/>
      <c r="F1" s="288"/>
      <c r="G1" s="288"/>
      <c r="H1" s="288"/>
      <c r="I1" s="288"/>
      <c r="J1" s="288"/>
      <c r="K1" s="288"/>
      <c r="L1" s="288"/>
      <c r="M1" s="288"/>
      <c r="N1" s="288"/>
      <c r="O1" s="288"/>
      <c r="P1" s="288"/>
    </row>
    <row r="2" spans="2:16" ht="8.25" customHeight="1" x14ac:dyDescent="0.3">
      <c r="B2" s="126"/>
      <c r="C2" s="82"/>
      <c r="D2" s="82"/>
      <c r="E2" s="82"/>
      <c r="F2" s="82"/>
      <c r="G2" s="82"/>
      <c r="H2" s="82"/>
      <c r="I2" s="82"/>
      <c r="J2" s="82"/>
      <c r="K2" s="82"/>
      <c r="L2" s="82"/>
      <c r="M2" s="82"/>
      <c r="N2" s="82"/>
      <c r="O2" s="82"/>
      <c r="P2" s="82"/>
    </row>
    <row r="3" spans="2:16" ht="49.5" customHeight="1" x14ac:dyDescent="0.3">
      <c r="B3" s="287" t="s">
        <v>308</v>
      </c>
      <c r="C3" s="287"/>
      <c r="D3" s="287"/>
      <c r="E3" s="287"/>
      <c r="F3" s="287"/>
      <c r="G3" s="287"/>
      <c r="H3" s="287"/>
      <c r="I3" s="287"/>
      <c r="J3" s="287"/>
      <c r="K3" s="287"/>
      <c r="L3" s="287"/>
      <c r="M3" s="287"/>
      <c r="N3" s="287"/>
      <c r="O3" s="287"/>
      <c r="P3" s="287"/>
    </row>
    <row r="4" spans="2:16" ht="9" customHeight="1" x14ac:dyDescent="0.3">
      <c r="B4" s="127"/>
      <c r="C4" s="82"/>
      <c r="D4" s="82"/>
      <c r="E4" s="82"/>
      <c r="F4" s="82"/>
      <c r="G4" s="82"/>
      <c r="H4" s="82"/>
      <c r="I4" s="82"/>
      <c r="J4" s="82"/>
      <c r="K4" s="82"/>
      <c r="L4" s="82"/>
      <c r="M4" s="82"/>
      <c r="N4" s="82"/>
      <c r="O4" s="82"/>
      <c r="P4" s="82"/>
    </row>
    <row r="5" spans="2:16" ht="24.75" customHeight="1" x14ac:dyDescent="0.3">
      <c r="B5" s="296" t="s">
        <v>291</v>
      </c>
      <c r="C5" s="296"/>
      <c r="D5" s="296"/>
      <c r="E5" s="296"/>
      <c r="F5" s="296"/>
      <c r="G5" s="296"/>
      <c r="H5" s="296"/>
      <c r="I5" s="296"/>
      <c r="J5" s="296"/>
      <c r="K5" s="296"/>
      <c r="L5" s="296"/>
      <c r="M5" s="296"/>
      <c r="N5" s="296"/>
      <c r="O5" s="296"/>
      <c r="P5" s="296"/>
    </row>
    <row r="6" spans="2:16" ht="22.5" customHeight="1" x14ac:dyDescent="0.3">
      <c r="B6" s="289" t="s">
        <v>222</v>
      </c>
      <c r="C6" s="289"/>
      <c r="D6" s="289"/>
      <c r="E6" s="289"/>
      <c r="F6" s="289"/>
      <c r="G6" s="289"/>
      <c r="H6" s="289"/>
      <c r="I6" s="289"/>
      <c r="J6" s="289"/>
      <c r="K6" s="289"/>
      <c r="L6" s="289"/>
      <c r="M6" s="289"/>
      <c r="N6" s="289"/>
      <c r="O6" s="289"/>
      <c r="P6" s="289"/>
    </row>
    <row r="7" spans="2:16" x14ac:dyDescent="0.3">
      <c r="B7" s="290" t="s">
        <v>154</v>
      </c>
      <c r="C7" s="290"/>
      <c r="D7" s="290"/>
      <c r="E7" s="290"/>
      <c r="F7" s="290"/>
      <c r="G7" s="290"/>
      <c r="H7" s="290"/>
      <c r="I7" s="290"/>
      <c r="J7" s="290"/>
      <c r="K7" s="290"/>
      <c r="L7" s="290"/>
      <c r="M7" s="290"/>
      <c r="N7" s="290"/>
      <c r="O7" s="290"/>
      <c r="P7" s="290"/>
    </row>
    <row r="8" spans="2:16" ht="34.5" customHeight="1" x14ac:dyDescent="0.3">
      <c r="B8" s="287" t="s">
        <v>190</v>
      </c>
      <c r="C8" s="287"/>
      <c r="D8" s="287"/>
      <c r="E8" s="287"/>
      <c r="F8" s="287"/>
      <c r="G8" s="287"/>
      <c r="H8" s="287"/>
      <c r="I8" s="287"/>
      <c r="J8" s="287"/>
      <c r="K8" s="287"/>
      <c r="L8" s="287"/>
      <c r="M8" s="287"/>
      <c r="N8" s="287"/>
      <c r="O8" s="287"/>
      <c r="P8" s="287"/>
    </row>
    <row r="9" spans="2:16" x14ac:dyDescent="0.3">
      <c r="B9" s="293" t="s">
        <v>155</v>
      </c>
      <c r="C9" s="293"/>
      <c r="D9" s="293"/>
      <c r="E9" s="293"/>
      <c r="F9" s="293"/>
      <c r="G9" s="293"/>
      <c r="H9" s="293"/>
      <c r="I9" s="293"/>
      <c r="J9" s="293"/>
      <c r="K9" s="293"/>
      <c r="L9" s="293"/>
      <c r="M9" s="293"/>
      <c r="N9" s="293"/>
      <c r="O9" s="293"/>
      <c r="P9" s="293"/>
    </row>
    <row r="10" spans="2:16" ht="21.75" customHeight="1" x14ac:dyDescent="0.3">
      <c r="B10" s="287" t="s">
        <v>156</v>
      </c>
      <c r="C10" s="287"/>
      <c r="D10" s="287"/>
      <c r="E10" s="287"/>
      <c r="F10" s="287"/>
      <c r="G10" s="287"/>
      <c r="H10" s="287"/>
      <c r="I10" s="287"/>
      <c r="J10" s="287"/>
      <c r="K10" s="287"/>
      <c r="L10" s="287"/>
      <c r="M10" s="287"/>
      <c r="N10" s="287"/>
      <c r="O10" s="287"/>
      <c r="P10" s="287"/>
    </row>
    <row r="11" spans="2:16" x14ac:dyDescent="0.3">
      <c r="B11" s="293" t="s">
        <v>157</v>
      </c>
      <c r="C11" s="293"/>
      <c r="D11" s="293"/>
      <c r="E11" s="293"/>
      <c r="F11" s="293"/>
      <c r="G11" s="293"/>
      <c r="H11" s="293"/>
      <c r="I11" s="293"/>
      <c r="J11" s="293"/>
      <c r="K11" s="293"/>
      <c r="L11" s="293"/>
      <c r="M11" s="293"/>
      <c r="N11" s="293"/>
      <c r="O11" s="293"/>
      <c r="P11" s="293"/>
    </row>
    <row r="12" spans="2:16" x14ac:dyDescent="0.3">
      <c r="B12" s="118" t="s">
        <v>158</v>
      </c>
      <c r="C12" s="82"/>
      <c r="D12" s="82"/>
      <c r="E12" s="82"/>
      <c r="F12" s="82"/>
      <c r="G12" s="82"/>
      <c r="H12" s="82"/>
      <c r="I12" s="82"/>
      <c r="J12" s="82"/>
      <c r="K12" s="82"/>
      <c r="L12" s="82"/>
      <c r="M12" s="82"/>
      <c r="N12" s="82"/>
      <c r="O12" s="82"/>
      <c r="P12" s="82"/>
    </row>
    <row r="13" spans="2:16" ht="11.25" customHeight="1" x14ac:dyDescent="0.3">
      <c r="B13" s="118"/>
      <c r="C13" s="82"/>
      <c r="D13" s="82"/>
      <c r="E13" s="82"/>
      <c r="F13" s="82"/>
      <c r="G13" s="82"/>
      <c r="H13" s="82"/>
      <c r="I13" s="82"/>
      <c r="J13" s="82"/>
      <c r="K13" s="82"/>
      <c r="L13" s="82"/>
      <c r="M13" s="82"/>
      <c r="N13" s="82"/>
      <c r="O13" s="82"/>
      <c r="P13" s="82"/>
    </row>
    <row r="14" spans="2:16" x14ac:dyDescent="0.3">
      <c r="B14" s="118" t="s">
        <v>159</v>
      </c>
      <c r="C14" s="82"/>
      <c r="D14" s="82"/>
      <c r="E14" s="82"/>
      <c r="F14" s="82"/>
      <c r="G14" s="82"/>
      <c r="H14" s="82"/>
      <c r="I14" s="82"/>
      <c r="J14" s="82"/>
      <c r="K14" s="82"/>
      <c r="L14" s="82"/>
      <c r="M14" s="82"/>
      <c r="N14" s="82"/>
      <c r="O14" s="82"/>
      <c r="P14" s="82"/>
    </row>
    <row r="15" spans="2:16" ht="9.75" customHeight="1" x14ac:dyDescent="0.3">
      <c r="B15" s="118"/>
      <c r="C15" s="82"/>
      <c r="D15" s="82"/>
      <c r="E15" s="82"/>
      <c r="F15" s="82"/>
      <c r="G15" s="82"/>
      <c r="H15" s="82"/>
      <c r="I15" s="82"/>
      <c r="J15" s="82"/>
      <c r="K15" s="82"/>
      <c r="L15" s="82"/>
      <c r="M15" s="82"/>
      <c r="N15" s="82"/>
      <c r="O15" s="82"/>
      <c r="P15" s="82"/>
    </row>
    <row r="16" spans="2:16" x14ac:dyDescent="0.3">
      <c r="B16" s="118" t="s">
        <v>186</v>
      </c>
      <c r="C16" s="82"/>
      <c r="D16" s="82"/>
      <c r="E16" s="82"/>
      <c r="F16" s="82"/>
      <c r="G16" s="82"/>
      <c r="H16" s="82"/>
      <c r="I16" s="82"/>
      <c r="J16" s="82"/>
      <c r="K16" s="82"/>
      <c r="L16" s="82"/>
      <c r="M16" s="82"/>
      <c r="N16" s="82"/>
      <c r="O16" s="82"/>
      <c r="P16" s="82"/>
    </row>
    <row r="17" spans="2:16" ht="10.5" customHeight="1" x14ac:dyDescent="0.3">
      <c r="B17" s="118"/>
      <c r="C17" s="82"/>
      <c r="D17" s="82"/>
      <c r="E17" s="82"/>
      <c r="F17" s="82"/>
      <c r="G17" s="82"/>
      <c r="H17" s="82"/>
      <c r="I17" s="82"/>
      <c r="J17" s="82"/>
      <c r="K17" s="82"/>
      <c r="L17" s="82"/>
      <c r="M17" s="82"/>
      <c r="N17" s="82"/>
      <c r="O17" s="82"/>
      <c r="P17" s="82"/>
    </row>
    <row r="18" spans="2:16" x14ac:dyDescent="0.3">
      <c r="B18" s="118" t="s">
        <v>160</v>
      </c>
      <c r="C18" s="82"/>
      <c r="D18" s="82"/>
      <c r="E18" s="82"/>
      <c r="F18" s="82"/>
      <c r="G18" s="82"/>
      <c r="H18" s="82"/>
      <c r="I18" s="82"/>
      <c r="J18" s="82"/>
      <c r="K18" s="82"/>
      <c r="L18" s="82"/>
      <c r="M18" s="82"/>
      <c r="N18" s="82"/>
      <c r="O18" s="82"/>
      <c r="P18" s="82"/>
    </row>
    <row r="19" spans="2:16" ht="11.25" customHeight="1" x14ac:dyDescent="0.3">
      <c r="B19" s="118"/>
      <c r="C19" s="82"/>
      <c r="D19" s="82"/>
      <c r="E19" s="82"/>
      <c r="F19" s="82"/>
      <c r="G19" s="82"/>
      <c r="H19" s="82"/>
      <c r="I19" s="82"/>
      <c r="J19" s="82"/>
      <c r="K19" s="82"/>
      <c r="L19" s="82"/>
      <c r="M19" s="82"/>
      <c r="N19" s="82"/>
      <c r="O19" s="82"/>
      <c r="P19" s="82"/>
    </row>
    <row r="20" spans="2:16" x14ac:dyDescent="0.3">
      <c r="B20" s="118" t="s">
        <v>187</v>
      </c>
      <c r="C20" s="82"/>
      <c r="D20" s="82"/>
      <c r="E20" s="82"/>
      <c r="F20" s="82"/>
      <c r="G20" s="82"/>
      <c r="H20" s="82"/>
      <c r="I20" s="82"/>
      <c r="J20" s="82"/>
      <c r="K20" s="82"/>
      <c r="L20" s="82"/>
      <c r="M20" s="82"/>
      <c r="N20" s="82"/>
      <c r="O20" s="82"/>
      <c r="P20" s="82"/>
    </row>
    <row r="21" spans="2:16" ht="10.5" customHeight="1" x14ac:dyDescent="0.3">
      <c r="B21" s="118"/>
      <c r="C21" s="82"/>
      <c r="D21" s="82"/>
      <c r="E21" s="82"/>
      <c r="F21" s="82"/>
      <c r="G21" s="82"/>
      <c r="H21" s="82"/>
      <c r="I21" s="82"/>
      <c r="J21" s="82"/>
      <c r="K21" s="82"/>
      <c r="L21" s="82"/>
      <c r="M21" s="82"/>
      <c r="N21" s="82"/>
      <c r="O21" s="82"/>
      <c r="P21" s="82"/>
    </row>
    <row r="22" spans="2:16" x14ac:dyDescent="0.3">
      <c r="B22" s="171" t="s">
        <v>233</v>
      </c>
      <c r="C22" s="172"/>
      <c r="D22" s="172"/>
      <c r="E22" s="172"/>
      <c r="F22" s="172"/>
      <c r="G22" s="172"/>
      <c r="H22" s="172"/>
      <c r="I22" s="172"/>
      <c r="J22" s="172"/>
      <c r="K22" s="82"/>
      <c r="L22" s="82"/>
      <c r="M22" s="82"/>
      <c r="N22" s="82"/>
      <c r="O22" s="82"/>
      <c r="P22" s="82"/>
    </row>
    <row r="23" spans="2:16" ht="12.75" customHeight="1" x14ac:dyDescent="0.3">
      <c r="B23" s="118"/>
      <c r="C23" s="82"/>
      <c r="D23" s="82"/>
      <c r="E23" s="82"/>
      <c r="F23" s="82"/>
      <c r="G23" s="82"/>
      <c r="H23" s="82"/>
      <c r="I23" s="82"/>
      <c r="J23" s="82"/>
      <c r="K23" s="82"/>
      <c r="L23" s="82"/>
      <c r="M23" s="82"/>
      <c r="N23" s="82"/>
      <c r="O23" s="82"/>
      <c r="P23" s="82"/>
    </row>
    <row r="24" spans="2:16" ht="27" customHeight="1" x14ac:dyDescent="0.3">
      <c r="B24" s="296" t="s">
        <v>188</v>
      </c>
      <c r="C24" s="296"/>
      <c r="D24" s="296"/>
      <c r="E24" s="296"/>
      <c r="F24" s="296"/>
      <c r="G24" s="296"/>
      <c r="H24" s="296"/>
      <c r="I24" s="296"/>
      <c r="J24" s="296"/>
      <c r="K24" s="296"/>
      <c r="L24" s="296"/>
      <c r="M24" s="296"/>
      <c r="N24" s="296"/>
      <c r="O24" s="296"/>
      <c r="P24" s="296"/>
    </row>
    <row r="25" spans="2:16" x14ac:dyDescent="0.3">
      <c r="B25" s="118"/>
      <c r="C25" s="82"/>
      <c r="D25" s="82"/>
      <c r="E25" s="82"/>
      <c r="F25" s="82"/>
      <c r="G25" s="82"/>
      <c r="H25" s="82"/>
      <c r="I25" s="82"/>
      <c r="J25" s="82"/>
      <c r="K25" s="82"/>
      <c r="L25" s="82"/>
      <c r="M25" s="82"/>
      <c r="N25" s="82"/>
      <c r="O25" s="82"/>
      <c r="P25" s="82"/>
    </row>
    <row r="26" spans="2:16" ht="41.25" customHeight="1" x14ac:dyDescent="0.3">
      <c r="B26" s="294" t="s">
        <v>189</v>
      </c>
      <c r="C26" s="294"/>
      <c r="D26" s="294"/>
      <c r="E26" s="294"/>
      <c r="F26" s="294"/>
      <c r="G26" s="294"/>
      <c r="H26" s="294"/>
      <c r="I26" s="294"/>
      <c r="J26" s="294"/>
      <c r="K26" s="294"/>
      <c r="L26" s="294"/>
      <c r="M26" s="294"/>
      <c r="N26" s="294"/>
      <c r="O26" s="294"/>
      <c r="P26" s="294"/>
    </row>
    <row r="27" spans="2:16" x14ac:dyDescent="0.3">
      <c r="B27" s="118" t="s">
        <v>161</v>
      </c>
      <c r="C27" s="82"/>
      <c r="D27" s="82"/>
      <c r="E27" s="82"/>
      <c r="F27" s="82"/>
      <c r="G27" s="82"/>
      <c r="H27" s="82"/>
      <c r="I27" s="82"/>
      <c r="J27" s="82"/>
      <c r="K27" s="82"/>
      <c r="L27" s="82"/>
      <c r="M27" s="82"/>
      <c r="N27" s="82"/>
      <c r="O27" s="82"/>
      <c r="P27" s="82"/>
    </row>
    <row r="28" spans="2:16" ht="22.5" customHeight="1" x14ac:dyDescent="0.3">
      <c r="B28" s="296" t="s">
        <v>206</v>
      </c>
      <c r="C28" s="296"/>
      <c r="D28" s="296"/>
      <c r="E28" s="296"/>
      <c r="F28" s="296"/>
      <c r="G28" s="296"/>
      <c r="H28" s="296"/>
      <c r="I28" s="296"/>
      <c r="J28" s="296"/>
      <c r="K28" s="296"/>
      <c r="L28" s="296"/>
      <c r="M28" s="296"/>
      <c r="N28" s="296"/>
      <c r="O28" s="296"/>
      <c r="P28" s="116"/>
    </row>
    <row r="29" spans="2:16" x14ac:dyDescent="0.3">
      <c r="B29" s="124"/>
      <c r="C29" s="121"/>
      <c r="D29" s="121"/>
      <c r="E29" s="121"/>
      <c r="F29" s="121"/>
      <c r="G29" s="121"/>
      <c r="H29" s="121"/>
      <c r="I29" s="121"/>
      <c r="J29" s="121"/>
      <c r="K29" s="121"/>
      <c r="L29" s="121"/>
      <c r="M29" s="121"/>
      <c r="N29" s="121"/>
      <c r="O29" s="121"/>
      <c r="P29" s="121"/>
    </row>
    <row r="30" spans="2:16" x14ac:dyDescent="0.3">
      <c r="B30" s="125" t="s">
        <v>207</v>
      </c>
      <c r="C30" s="121"/>
      <c r="D30" s="121"/>
      <c r="E30" s="121"/>
      <c r="F30" s="121"/>
      <c r="G30" s="121"/>
      <c r="H30" s="121"/>
      <c r="I30" s="121"/>
      <c r="J30" s="121"/>
      <c r="K30" s="121"/>
      <c r="L30" s="121"/>
      <c r="M30" s="121"/>
      <c r="N30" s="121"/>
      <c r="O30" s="121"/>
      <c r="P30" s="121"/>
    </row>
    <row r="31" spans="2:16" ht="6" customHeight="1" x14ac:dyDescent="0.3">
      <c r="B31" s="124"/>
      <c r="C31" s="121"/>
      <c r="D31" s="121"/>
      <c r="E31" s="121"/>
      <c r="F31" s="121"/>
      <c r="G31" s="121"/>
      <c r="H31" s="121"/>
      <c r="I31" s="121"/>
      <c r="J31" s="121"/>
      <c r="K31" s="121"/>
      <c r="L31" s="121"/>
      <c r="M31" s="121"/>
      <c r="N31" s="121"/>
      <c r="O31" s="121"/>
      <c r="P31" s="121"/>
    </row>
    <row r="32" spans="2:16" x14ac:dyDescent="0.3">
      <c r="B32" s="125" t="s">
        <v>313</v>
      </c>
      <c r="C32" s="121"/>
      <c r="D32" s="121"/>
      <c r="E32" s="121"/>
      <c r="F32" s="121"/>
      <c r="G32" s="121"/>
      <c r="H32" s="121"/>
      <c r="I32" s="121"/>
      <c r="J32" s="121"/>
      <c r="K32" s="121"/>
      <c r="L32" s="121"/>
      <c r="M32" s="121"/>
      <c r="N32" s="121"/>
      <c r="O32" s="121"/>
      <c r="P32" s="121"/>
    </row>
    <row r="33" spans="2:16" ht="9.75" customHeight="1" x14ac:dyDescent="0.3">
      <c r="B33" s="124"/>
      <c r="C33" s="121"/>
      <c r="D33" s="121"/>
      <c r="E33" s="121"/>
      <c r="F33" s="121"/>
      <c r="G33" s="121"/>
      <c r="H33" s="121"/>
      <c r="I33" s="121"/>
      <c r="J33" s="121"/>
      <c r="K33" s="121"/>
      <c r="L33" s="121"/>
      <c r="M33" s="121"/>
      <c r="N33" s="121"/>
      <c r="O33" s="121"/>
      <c r="P33" s="121"/>
    </row>
    <row r="34" spans="2:16" x14ac:dyDescent="0.3">
      <c r="B34" s="125" t="s">
        <v>244</v>
      </c>
      <c r="C34" s="121"/>
      <c r="D34" s="121"/>
      <c r="E34" s="121"/>
      <c r="F34" s="121"/>
      <c r="G34" s="121"/>
      <c r="H34" s="121"/>
      <c r="I34" s="121"/>
      <c r="J34" s="121"/>
      <c r="K34" s="121"/>
      <c r="L34" s="121"/>
      <c r="M34" s="121"/>
      <c r="N34" s="121"/>
      <c r="O34" s="121"/>
      <c r="P34" s="121"/>
    </row>
    <row r="35" spans="2:16" x14ac:dyDescent="0.3">
      <c r="B35" s="120"/>
      <c r="C35" s="82"/>
      <c r="D35" s="82"/>
      <c r="E35" s="82"/>
      <c r="F35" s="82"/>
      <c r="G35" s="82"/>
      <c r="H35" s="82"/>
      <c r="I35" s="82"/>
      <c r="J35" s="82"/>
      <c r="K35" s="82"/>
      <c r="L35" s="82"/>
      <c r="M35" s="82"/>
      <c r="N35" s="82"/>
      <c r="O35" s="82"/>
      <c r="P35" s="82"/>
    </row>
    <row r="36" spans="2:16" ht="50.25" customHeight="1" x14ac:dyDescent="0.3">
      <c r="B36" s="294" t="s">
        <v>191</v>
      </c>
      <c r="C36" s="294"/>
      <c r="D36" s="294"/>
      <c r="E36" s="294"/>
      <c r="F36" s="294"/>
      <c r="G36" s="294"/>
      <c r="H36" s="294"/>
      <c r="I36" s="294"/>
      <c r="J36" s="294"/>
      <c r="K36" s="294"/>
      <c r="L36" s="294"/>
      <c r="M36" s="294"/>
      <c r="N36" s="294"/>
      <c r="O36" s="294"/>
      <c r="P36" s="294"/>
    </row>
    <row r="37" spans="2:16" x14ac:dyDescent="0.3">
      <c r="B37" s="293" t="s">
        <v>203</v>
      </c>
      <c r="C37" s="293"/>
      <c r="D37" s="293"/>
      <c r="E37" s="293"/>
      <c r="F37" s="293"/>
      <c r="G37" s="293"/>
      <c r="H37" s="293"/>
      <c r="I37" s="293"/>
      <c r="J37" s="293"/>
      <c r="K37" s="293"/>
      <c r="L37" s="293"/>
      <c r="M37" s="293"/>
      <c r="N37" s="293"/>
      <c r="O37" s="293"/>
      <c r="P37" s="293"/>
    </row>
    <row r="38" spans="2:16" ht="53.25" customHeight="1" x14ac:dyDescent="0.3">
      <c r="B38" s="294" t="s">
        <v>192</v>
      </c>
      <c r="C38" s="294"/>
      <c r="D38" s="294"/>
      <c r="E38" s="294"/>
      <c r="F38" s="294"/>
      <c r="G38" s="294"/>
      <c r="H38" s="294"/>
      <c r="I38" s="294"/>
      <c r="J38" s="294"/>
      <c r="K38" s="294"/>
      <c r="L38" s="294"/>
      <c r="M38" s="294"/>
      <c r="N38" s="294"/>
      <c r="O38" s="294"/>
      <c r="P38" s="294"/>
    </row>
    <row r="39" spans="2:16" x14ac:dyDescent="0.3">
      <c r="B39" s="128"/>
      <c r="C39" s="82"/>
      <c r="D39" s="82"/>
      <c r="E39" s="82"/>
      <c r="F39" s="82"/>
      <c r="G39" s="82"/>
      <c r="H39" s="82"/>
      <c r="I39" s="82"/>
      <c r="J39" s="82"/>
      <c r="K39" s="82"/>
      <c r="L39" s="82"/>
      <c r="M39" s="82"/>
      <c r="N39" s="82"/>
      <c r="O39" s="82"/>
      <c r="P39" s="82"/>
    </row>
    <row r="40" spans="2:16" ht="53.25" customHeight="1" x14ac:dyDescent="0.3">
      <c r="B40" s="294" t="s">
        <v>292</v>
      </c>
      <c r="C40" s="294"/>
      <c r="D40" s="294"/>
      <c r="E40" s="294"/>
      <c r="F40" s="294"/>
      <c r="G40" s="294"/>
      <c r="H40" s="294"/>
      <c r="I40" s="294"/>
      <c r="J40" s="294"/>
      <c r="K40" s="294"/>
      <c r="L40" s="294"/>
      <c r="M40" s="294"/>
      <c r="N40" s="294"/>
      <c r="O40" s="294"/>
      <c r="P40" s="294"/>
    </row>
    <row r="41" spans="2:16" x14ac:dyDescent="0.3">
      <c r="B41" s="118"/>
      <c r="C41" s="82"/>
      <c r="D41" s="82"/>
      <c r="E41" s="82"/>
      <c r="F41" s="82"/>
      <c r="G41" s="82"/>
      <c r="H41" s="82"/>
      <c r="I41" s="82"/>
      <c r="J41" s="82"/>
      <c r="K41" s="82"/>
      <c r="L41" s="82"/>
      <c r="M41" s="82"/>
      <c r="N41" s="82"/>
      <c r="O41" s="82"/>
      <c r="P41" s="82"/>
    </row>
    <row r="42" spans="2:16" ht="41.25" customHeight="1" x14ac:dyDescent="0.3">
      <c r="B42" s="294" t="s">
        <v>193</v>
      </c>
      <c r="C42" s="294"/>
      <c r="D42" s="294"/>
      <c r="E42" s="294"/>
      <c r="F42" s="294"/>
      <c r="G42" s="294"/>
      <c r="H42" s="294"/>
      <c r="I42" s="294"/>
      <c r="J42" s="294"/>
      <c r="K42" s="294"/>
      <c r="L42" s="294"/>
      <c r="M42" s="294"/>
      <c r="N42" s="294"/>
      <c r="O42" s="294"/>
      <c r="P42" s="294"/>
    </row>
    <row r="43" spans="2:16" ht="6" customHeight="1" x14ac:dyDescent="0.3">
      <c r="B43" s="118"/>
      <c r="C43" s="82"/>
      <c r="D43" s="82"/>
      <c r="E43" s="82"/>
      <c r="F43" s="82"/>
      <c r="G43" s="82"/>
      <c r="H43" s="82"/>
      <c r="I43" s="82"/>
      <c r="J43" s="82"/>
      <c r="K43" s="82"/>
      <c r="L43" s="82"/>
      <c r="M43" s="82"/>
      <c r="N43" s="82"/>
      <c r="O43" s="82"/>
      <c r="P43" s="82"/>
    </row>
    <row r="44" spans="2:16" ht="24.75" customHeight="1" x14ac:dyDescent="0.3">
      <c r="B44" s="295" t="s">
        <v>223</v>
      </c>
      <c r="C44" s="295"/>
      <c r="D44" s="295"/>
      <c r="E44" s="295"/>
      <c r="F44" s="295"/>
      <c r="G44" s="295"/>
      <c r="H44" s="295"/>
      <c r="I44" s="295"/>
      <c r="J44" s="295"/>
      <c r="K44" s="295"/>
      <c r="L44" s="295"/>
      <c r="M44" s="295"/>
      <c r="N44" s="295"/>
      <c r="O44" s="295"/>
      <c r="P44" s="295"/>
    </row>
    <row r="45" spans="2:16" x14ac:dyDescent="0.3">
      <c r="B45" s="290" t="s">
        <v>162</v>
      </c>
      <c r="C45" s="290"/>
      <c r="D45" s="290"/>
      <c r="E45" s="290"/>
      <c r="F45" s="290"/>
      <c r="G45" s="290"/>
      <c r="H45" s="290"/>
      <c r="I45" s="290"/>
      <c r="J45" s="290"/>
      <c r="K45" s="290"/>
      <c r="L45" s="290"/>
      <c r="M45" s="290"/>
      <c r="N45" s="290"/>
      <c r="O45" s="290"/>
      <c r="P45" s="290"/>
    </row>
    <row r="46" spans="2:16" ht="10.5" customHeight="1" x14ac:dyDescent="0.3">
      <c r="B46" s="118"/>
      <c r="C46" s="82"/>
      <c r="D46" s="82"/>
      <c r="E46" s="82"/>
      <c r="F46" s="82"/>
      <c r="G46" s="82"/>
      <c r="H46" s="82"/>
      <c r="I46" s="82"/>
      <c r="J46" s="82"/>
      <c r="K46" s="82"/>
      <c r="L46" s="82"/>
      <c r="M46" s="82"/>
      <c r="N46" s="82"/>
      <c r="O46" s="82"/>
      <c r="P46" s="82"/>
    </row>
    <row r="47" spans="2:16" ht="38.25" customHeight="1" x14ac:dyDescent="0.3">
      <c r="B47" s="292" t="s">
        <v>194</v>
      </c>
      <c r="C47" s="292"/>
      <c r="D47" s="292"/>
      <c r="E47" s="292"/>
      <c r="F47" s="292"/>
      <c r="G47" s="292"/>
      <c r="H47" s="292"/>
      <c r="I47" s="292"/>
      <c r="J47" s="292"/>
      <c r="K47" s="292"/>
      <c r="L47" s="292"/>
      <c r="M47" s="292"/>
      <c r="N47" s="292"/>
      <c r="O47" s="292"/>
      <c r="P47" s="292"/>
    </row>
    <row r="48" spans="2:16" x14ac:dyDescent="0.3">
      <c r="B48" s="118"/>
      <c r="C48" s="82"/>
      <c r="D48" s="82"/>
      <c r="E48" s="82"/>
      <c r="F48" s="82"/>
      <c r="G48" s="82"/>
      <c r="H48" s="82"/>
      <c r="I48" s="82"/>
      <c r="J48" s="82"/>
      <c r="K48" s="82"/>
      <c r="L48" s="82"/>
      <c r="M48" s="82"/>
      <c r="N48" s="82"/>
      <c r="O48" s="82"/>
      <c r="P48" s="82"/>
    </row>
    <row r="49" spans="2:16" ht="15" customHeight="1" x14ac:dyDescent="0.3">
      <c r="B49" s="293" t="s">
        <v>195</v>
      </c>
      <c r="C49" s="293"/>
      <c r="D49" s="293"/>
      <c r="E49" s="293"/>
      <c r="F49" s="293"/>
      <c r="G49" s="293"/>
      <c r="H49" s="293"/>
      <c r="I49" s="293"/>
      <c r="J49" s="293"/>
      <c r="K49" s="293"/>
      <c r="L49" s="293"/>
      <c r="M49" s="293"/>
      <c r="N49" s="293"/>
      <c r="O49" s="293"/>
      <c r="P49" s="293"/>
    </row>
    <row r="50" spans="2:16" ht="26.25" customHeight="1" x14ac:dyDescent="0.3">
      <c r="B50" s="287" t="s">
        <v>163</v>
      </c>
      <c r="C50" s="287"/>
      <c r="D50" s="287"/>
      <c r="E50" s="287"/>
      <c r="F50" s="287"/>
      <c r="G50" s="287"/>
      <c r="H50" s="287"/>
      <c r="I50" s="287"/>
      <c r="J50" s="287"/>
      <c r="K50" s="287"/>
      <c r="L50" s="287"/>
      <c r="M50" s="287"/>
      <c r="N50" s="287"/>
      <c r="O50" s="287"/>
      <c r="P50" s="287"/>
    </row>
    <row r="51" spans="2:16" x14ac:dyDescent="0.3">
      <c r="B51" s="118"/>
      <c r="C51" s="82"/>
      <c r="D51" s="82"/>
      <c r="E51" s="82"/>
      <c r="F51" s="82"/>
      <c r="G51" s="82"/>
      <c r="H51" s="82"/>
      <c r="I51" s="82"/>
      <c r="J51" s="82"/>
      <c r="K51" s="82"/>
      <c r="L51" s="82"/>
      <c r="M51" s="82"/>
      <c r="N51" s="82"/>
      <c r="O51" s="82"/>
      <c r="P51" s="82"/>
    </row>
    <row r="52" spans="2:16" ht="24.75" customHeight="1" x14ac:dyDescent="0.3">
      <c r="B52" s="287" t="s">
        <v>164</v>
      </c>
      <c r="C52" s="287"/>
      <c r="D52" s="287"/>
      <c r="E52" s="287"/>
      <c r="F52" s="287"/>
      <c r="G52" s="287"/>
      <c r="H52" s="287"/>
      <c r="I52" s="287"/>
      <c r="J52" s="287"/>
      <c r="K52" s="287"/>
      <c r="L52" s="287"/>
      <c r="M52" s="287"/>
      <c r="N52" s="287"/>
      <c r="O52" s="287"/>
      <c r="P52" s="287"/>
    </row>
    <row r="53" spans="2:16" x14ac:dyDescent="0.3">
      <c r="B53" s="118"/>
      <c r="C53" s="82"/>
      <c r="D53" s="82"/>
      <c r="E53" s="82"/>
      <c r="F53" s="82"/>
      <c r="G53" s="82"/>
      <c r="H53" s="82"/>
      <c r="I53" s="82"/>
      <c r="J53" s="82"/>
      <c r="K53" s="82"/>
      <c r="L53" s="82"/>
      <c r="M53" s="82"/>
      <c r="N53" s="82"/>
      <c r="O53" s="82"/>
      <c r="P53" s="82"/>
    </row>
    <row r="54" spans="2:16" x14ac:dyDescent="0.3">
      <c r="B54" s="118" t="s">
        <v>196</v>
      </c>
      <c r="C54" s="82"/>
      <c r="D54" s="82"/>
      <c r="E54" s="82"/>
      <c r="F54" s="82"/>
      <c r="G54" s="82"/>
      <c r="H54" s="82"/>
      <c r="I54" s="82"/>
      <c r="J54" s="82"/>
      <c r="K54" s="82"/>
      <c r="L54" s="82"/>
      <c r="M54" s="82"/>
      <c r="N54" s="82"/>
      <c r="O54" s="82"/>
      <c r="P54" s="82"/>
    </row>
    <row r="55" spans="2:16" x14ac:dyDescent="0.3">
      <c r="B55" s="118"/>
      <c r="C55" s="82"/>
      <c r="D55" s="82"/>
      <c r="E55" s="82"/>
      <c r="F55" s="82"/>
      <c r="G55" s="82"/>
      <c r="H55" s="82"/>
      <c r="I55" s="82"/>
      <c r="J55" s="82"/>
      <c r="K55" s="82"/>
      <c r="L55" s="82"/>
      <c r="M55" s="82"/>
      <c r="N55" s="82"/>
      <c r="O55" s="82"/>
      <c r="P55" s="82"/>
    </row>
    <row r="56" spans="2:16" x14ac:dyDescent="0.3">
      <c r="B56" s="118" t="s">
        <v>165</v>
      </c>
      <c r="C56" s="82"/>
      <c r="D56" s="82"/>
      <c r="E56" s="82"/>
      <c r="F56" s="82"/>
      <c r="G56" s="82"/>
      <c r="H56" s="82"/>
      <c r="I56" s="82"/>
      <c r="J56" s="82"/>
      <c r="K56" s="82"/>
      <c r="L56" s="82"/>
      <c r="M56" s="82"/>
      <c r="N56" s="82"/>
      <c r="O56" s="82"/>
      <c r="P56" s="82"/>
    </row>
    <row r="57" spans="2:16" x14ac:dyDescent="0.3">
      <c r="B57" s="118"/>
      <c r="C57" s="82"/>
      <c r="D57" s="82"/>
      <c r="E57" s="82"/>
      <c r="F57" s="82"/>
      <c r="G57" s="82"/>
      <c r="H57" s="82"/>
      <c r="I57" s="82"/>
      <c r="J57" s="82"/>
      <c r="K57" s="82"/>
      <c r="L57" s="82"/>
      <c r="M57" s="82"/>
      <c r="N57" s="82"/>
      <c r="O57" s="82"/>
      <c r="P57" s="82"/>
    </row>
    <row r="58" spans="2:16" ht="21" customHeight="1" x14ac:dyDescent="0.3">
      <c r="B58" s="287" t="s">
        <v>197</v>
      </c>
      <c r="C58" s="287"/>
      <c r="D58" s="287"/>
      <c r="E58" s="287"/>
      <c r="F58" s="287"/>
      <c r="G58" s="287"/>
      <c r="H58" s="287"/>
      <c r="I58" s="287"/>
      <c r="J58" s="287"/>
      <c r="K58" s="287"/>
      <c r="L58" s="287"/>
      <c r="M58" s="287"/>
      <c r="N58" s="287"/>
      <c r="O58" s="287"/>
      <c r="P58" s="287"/>
    </row>
    <row r="59" spans="2:16" x14ac:dyDescent="0.3">
      <c r="B59" s="118"/>
      <c r="C59" s="82"/>
      <c r="D59" s="82"/>
      <c r="E59" s="82"/>
      <c r="F59" s="82"/>
      <c r="G59" s="82"/>
      <c r="H59" s="82"/>
      <c r="I59" s="82"/>
      <c r="J59" s="82"/>
      <c r="K59" s="82"/>
      <c r="L59" s="82"/>
      <c r="M59" s="82"/>
      <c r="N59" s="82"/>
      <c r="O59" s="82"/>
      <c r="P59" s="82"/>
    </row>
    <row r="60" spans="2:16" x14ac:dyDescent="0.3">
      <c r="B60" s="171" t="s">
        <v>233</v>
      </c>
      <c r="C60" s="82"/>
      <c r="D60" s="82"/>
      <c r="E60" s="82"/>
      <c r="F60" s="82"/>
      <c r="G60" s="82"/>
      <c r="H60" s="82"/>
      <c r="I60" s="82"/>
      <c r="J60" s="82"/>
      <c r="K60" s="82"/>
      <c r="L60" s="82"/>
      <c r="M60" s="82"/>
      <c r="N60" s="82"/>
      <c r="O60" s="82"/>
      <c r="P60" s="82"/>
    </row>
    <row r="61" spans="2:16" x14ac:dyDescent="0.3">
      <c r="B61" s="171"/>
      <c r="C61" s="82"/>
      <c r="D61" s="82"/>
      <c r="E61" s="82"/>
      <c r="F61" s="82"/>
      <c r="G61" s="82"/>
      <c r="H61" s="82"/>
      <c r="I61" s="82"/>
      <c r="J61" s="82"/>
      <c r="K61" s="82"/>
      <c r="L61" s="82"/>
      <c r="M61" s="82"/>
      <c r="N61" s="82"/>
      <c r="O61" s="82"/>
      <c r="P61" s="82"/>
    </row>
    <row r="62" spans="2:16" ht="24.6" x14ac:dyDescent="0.3">
      <c r="B62" s="289" t="s">
        <v>224</v>
      </c>
      <c r="C62" s="289"/>
      <c r="D62" s="289"/>
      <c r="E62" s="289"/>
      <c r="F62" s="289"/>
      <c r="G62" s="289"/>
      <c r="H62" s="289"/>
      <c r="I62" s="289"/>
      <c r="J62" s="289"/>
      <c r="K62" s="289"/>
      <c r="L62" s="289"/>
      <c r="M62" s="289"/>
      <c r="N62" s="289"/>
      <c r="O62" s="289"/>
      <c r="P62" s="289"/>
    </row>
    <row r="63" spans="2:16" x14ac:dyDescent="0.3">
      <c r="B63" s="290" t="s">
        <v>183</v>
      </c>
      <c r="C63" s="290"/>
      <c r="D63" s="290"/>
      <c r="E63" s="290"/>
      <c r="F63" s="290"/>
      <c r="G63" s="290"/>
      <c r="H63" s="290"/>
      <c r="I63" s="290"/>
      <c r="J63" s="290"/>
      <c r="K63" s="290"/>
      <c r="L63" s="290"/>
      <c r="M63" s="290"/>
      <c r="N63" s="290"/>
      <c r="O63" s="290"/>
      <c r="P63" s="290"/>
    </row>
    <row r="64" spans="2:16" x14ac:dyDescent="0.3">
      <c r="B64" s="290" t="s">
        <v>204</v>
      </c>
      <c r="C64" s="290"/>
      <c r="D64" s="290"/>
      <c r="E64" s="290"/>
      <c r="F64" s="290"/>
      <c r="G64" s="290"/>
      <c r="H64" s="290"/>
      <c r="I64" s="290"/>
      <c r="J64" s="290"/>
      <c r="K64" s="290"/>
      <c r="L64" s="290"/>
      <c r="M64" s="290"/>
      <c r="N64" s="290"/>
      <c r="O64" s="290"/>
      <c r="P64" s="290"/>
    </row>
    <row r="65" spans="2:16" x14ac:dyDescent="0.3">
      <c r="B65" s="119"/>
      <c r="C65" s="82"/>
      <c r="D65" s="82"/>
      <c r="E65" s="82"/>
      <c r="F65" s="82"/>
      <c r="G65" s="82"/>
      <c r="H65" s="82"/>
      <c r="I65" s="82"/>
      <c r="J65" s="82"/>
      <c r="K65" s="82"/>
      <c r="L65" s="82"/>
      <c r="M65" s="82"/>
      <c r="N65" s="82"/>
      <c r="O65" s="82"/>
      <c r="P65" s="82"/>
    </row>
    <row r="66" spans="2:16" x14ac:dyDescent="0.3">
      <c r="B66" s="118"/>
      <c r="C66" s="82"/>
      <c r="D66" s="82"/>
      <c r="E66" s="82"/>
      <c r="F66" s="82"/>
      <c r="G66" s="82"/>
      <c r="H66" s="82"/>
      <c r="I66" s="82"/>
      <c r="J66" s="82"/>
      <c r="K66" s="82"/>
      <c r="L66" s="82"/>
      <c r="M66" s="82"/>
      <c r="N66" s="82"/>
      <c r="O66" s="82"/>
      <c r="P66" s="82"/>
    </row>
    <row r="67" spans="2:16" ht="39.75" customHeight="1" x14ac:dyDescent="0.3">
      <c r="B67" s="287" t="s">
        <v>245</v>
      </c>
      <c r="C67" s="287"/>
      <c r="D67" s="287"/>
      <c r="E67" s="287"/>
      <c r="F67" s="287"/>
      <c r="G67" s="287"/>
      <c r="H67" s="287"/>
      <c r="I67" s="287"/>
      <c r="J67" s="287"/>
      <c r="K67" s="287"/>
      <c r="L67" s="287"/>
      <c r="M67" s="287"/>
      <c r="N67" s="287"/>
      <c r="O67" s="287"/>
      <c r="P67" s="287"/>
    </row>
    <row r="68" spans="2:16" x14ac:dyDescent="0.3">
      <c r="B68" s="118"/>
      <c r="C68" s="82"/>
      <c r="D68" s="82"/>
      <c r="E68" s="82"/>
      <c r="F68" s="82"/>
      <c r="G68" s="82"/>
      <c r="H68" s="82"/>
      <c r="I68" s="82"/>
      <c r="J68" s="82"/>
      <c r="K68" s="82"/>
      <c r="L68" s="82"/>
      <c r="M68" s="82"/>
      <c r="N68" s="82"/>
      <c r="O68" s="82"/>
      <c r="P68" s="82"/>
    </row>
    <row r="69" spans="2:16" x14ac:dyDescent="0.3">
      <c r="B69" s="127" t="s">
        <v>198</v>
      </c>
      <c r="C69" s="82"/>
      <c r="D69" s="82"/>
      <c r="E69" s="82"/>
      <c r="F69" s="82"/>
      <c r="G69" s="82"/>
      <c r="H69" s="82"/>
      <c r="I69" s="82"/>
      <c r="J69" s="82"/>
      <c r="K69" s="82"/>
      <c r="L69" s="82"/>
      <c r="M69" s="82"/>
      <c r="N69" s="82"/>
      <c r="O69" s="82"/>
      <c r="P69" s="82"/>
    </row>
    <row r="70" spans="2:16" x14ac:dyDescent="0.3">
      <c r="B70" s="127"/>
      <c r="C70" s="82"/>
      <c r="D70" s="82"/>
      <c r="E70" s="82"/>
      <c r="F70" s="82"/>
      <c r="G70" s="82"/>
      <c r="H70" s="82"/>
      <c r="I70" s="82"/>
      <c r="J70" s="82"/>
      <c r="K70" s="82"/>
      <c r="L70" s="82"/>
      <c r="M70" s="82"/>
      <c r="N70" s="82"/>
      <c r="O70" s="82"/>
      <c r="P70" s="82"/>
    </row>
    <row r="71" spans="2:16" ht="24" customHeight="1" x14ac:dyDescent="0.3">
      <c r="B71" s="291" t="s">
        <v>199</v>
      </c>
      <c r="C71" s="291"/>
      <c r="D71" s="291"/>
      <c r="E71" s="291"/>
      <c r="F71" s="291"/>
      <c r="G71" s="291"/>
      <c r="H71" s="291"/>
      <c r="I71" s="291"/>
      <c r="J71" s="291"/>
      <c r="K71" s="291"/>
      <c r="L71" s="291"/>
      <c r="M71" s="291"/>
      <c r="N71" s="291"/>
      <c r="O71" s="291"/>
      <c r="P71" s="291"/>
    </row>
    <row r="72" spans="2:16" ht="10.5" customHeight="1" x14ac:dyDescent="0.3">
      <c r="B72" s="127"/>
      <c r="C72" s="82"/>
      <c r="D72" s="82"/>
      <c r="E72" s="82"/>
      <c r="F72" s="82"/>
      <c r="G72" s="82"/>
      <c r="H72" s="82"/>
      <c r="I72" s="82"/>
      <c r="J72" s="82"/>
      <c r="K72" s="82"/>
      <c r="L72" s="82"/>
      <c r="M72" s="82"/>
      <c r="N72" s="82"/>
      <c r="O72" s="82"/>
      <c r="P72" s="82"/>
    </row>
    <row r="73" spans="2:16" x14ac:dyDescent="0.3">
      <c r="B73" s="129" t="s">
        <v>166</v>
      </c>
      <c r="C73" s="82"/>
      <c r="D73" s="82"/>
      <c r="E73" s="82"/>
      <c r="F73" s="82"/>
      <c r="G73" s="82"/>
      <c r="H73" s="82"/>
      <c r="I73" s="82"/>
      <c r="J73" s="82"/>
      <c r="K73" s="82"/>
      <c r="L73" s="82"/>
      <c r="M73" s="82"/>
      <c r="N73" s="82"/>
      <c r="O73" s="82"/>
      <c r="P73" s="82"/>
    </row>
    <row r="74" spans="2:16" x14ac:dyDescent="0.3">
      <c r="B74" s="129" t="s">
        <v>167</v>
      </c>
      <c r="C74" s="82"/>
      <c r="D74" s="82"/>
      <c r="E74" s="82"/>
      <c r="F74" s="82"/>
      <c r="G74" s="82"/>
      <c r="H74" s="82"/>
      <c r="I74" s="82"/>
      <c r="J74" s="82"/>
      <c r="K74" s="82"/>
      <c r="L74" s="82"/>
      <c r="M74" s="82"/>
      <c r="N74" s="82"/>
      <c r="O74" s="82"/>
      <c r="P74" s="82"/>
    </row>
    <row r="75" spans="2:16" x14ac:dyDescent="0.3">
      <c r="B75" s="129" t="s">
        <v>184</v>
      </c>
      <c r="C75" s="82"/>
      <c r="D75" s="82"/>
      <c r="E75" s="82"/>
      <c r="F75" s="82"/>
      <c r="G75" s="82"/>
      <c r="H75" s="82"/>
      <c r="I75" s="82"/>
      <c r="J75" s="82"/>
      <c r="K75" s="82"/>
      <c r="L75" s="82"/>
      <c r="M75" s="82"/>
      <c r="N75" s="82"/>
      <c r="O75" s="82"/>
      <c r="P75" s="82"/>
    </row>
    <row r="76" spans="2:16" x14ac:dyDescent="0.3">
      <c r="B76" s="127"/>
      <c r="C76" s="82"/>
      <c r="D76" s="82"/>
      <c r="E76" s="82"/>
      <c r="F76" s="82"/>
      <c r="G76" s="82"/>
      <c r="H76" s="82"/>
      <c r="I76" s="82"/>
      <c r="J76" s="82"/>
      <c r="K76" s="82"/>
      <c r="L76" s="82"/>
      <c r="M76" s="82"/>
      <c r="N76" s="82"/>
      <c r="O76" s="82"/>
      <c r="P76" s="82"/>
    </row>
    <row r="77" spans="2:16" x14ac:dyDescent="0.3">
      <c r="B77" s="127" t="s">
        <v>168</v>
      </c>
      <c r="C77" s="82"/>
      <c r="D77" s="82"/>
      <c r="E77" s="82"/>
      <c r="F77" s="82"/>
      <c r="G77" s="82"/>
      <c r="H77" s="82"/>
      <c r="I77" s="82"/>
      <c r="J77" s="82"/>
      <c r="K77" s="82"/>
      <c r="L77" s="82"/>
      <c r="M77" s="82"/>
      <c r="N77" s="82"/>
      <c r="O77" s="82"/>
      <c r="P77" s="82"/>
    </row>
    <row r="78" spans="2:16" x14ac:dyDescent="0.3">
      <c r="B78" s="130"/>
      <c r="C78" s="82"/>
      <c r="D78" s="82"/>
      <c r="E78" s="82"/>
      <c r="F78" s="82"/>
      <c r="G78" s="82"/>
      <c r="H78" s="82"/>
      <c r="I78" s="82"/>
      <c r="J78" s="82"/>
      <c r="K78" s="82"/>
      <c r="L78" s="82"/>
      <c r="M78" s="82"/>
      <c r="N78" s="82"/>
      <c r="O78" s="82"/>
      <c r="P78" s="82"/>
    </row>
    <row r="79" spans="2:16" x14ac:dyDescent="0.3">
      <c r="B79" s="118" t="s">
        <v>200</v>
      </c>
      <c r="C79" s="82"/>
      <c r="D79" s="82"/>
      <c r="E79" s="82"/>
      <c r="F79" s="82"/>
      <c r="G79" s="82"/>
      <c r="H79" s="82"/>
      <c r="I79" s="82"/>
      <c r="J79" s="82"/>
      <c r="K79" s="82"/>
      <c r="L79" s="82"/>
      <c r="M79" s="82"/>
      <c r="N79" s="82"/>
      <c r="O79" s="82"/>
      <c r="P79" s="82"/>
    </row>
    <row r="80" spans="2:16" x14ac:dyDescent="0.3">
      <c r="B80" s="118"/>
      <c r="C80" s="82"/>
      <c r="D80" s="82"/>
      <c r="E80" s="82"/>
      <c r="F80" s="82"/>
      <c r="G80" s="82"/>
      <c r="H80" s="82"/>
      <c r="I80" s="82"/>
      <c r="J80" s="82"/>
      <c r="K80" s="82"/>
      <c r="L80" s="82"/>
      <c r="M80" s="82"/>
      <c r="N80" s="82"/>
      <c r="O80" s="82"/>
      <c r="P80" s="82"/>
    </row>
    <row r="81" spans="2:16" ht="53.25" customHeight="1" x14ac:dyDescent="0.3">
      <c r="B81" s="287" t="s">
        <v>201</v>
      </c>
      <c r="C81" s="287"/>
      <c r="D81" s="287"/>
      <c r="E81" s="287"/>
      <c r="F81" s="287"/>
      <c r="G81" s="287"/>
      <c r="H81" s="287"/>
      <c r="I81" s="287"/>
      <c r="J81" s="287"/>
      <c r="K81" s="287"/>
      <c r="L81" s="287"/>
      <c r="M81" s="287"/>
      <c r="N81" s="287"/>
      <c r="O81" s="287"/>
      <c r="P81" s="287"/>
    </row>
    <row r="82" spans="2:16" x14ac:dyDescent="0.3">
      <c r="B82" s="118"/>
      <c r="C82" s="82"/>
      <c r="D82" s="82"/>
      <c r="E82" s="82"/>
      <c r="F82" s="82"/>
      <c r="G82" s="82"/>
      <c r="H82" s="82"/>
      <c r="I82" s="82"/>
      <c r="J82" s="82"/>
      <c r="K82" s="82"/>
      <c r="L82" s="82"/>
      <c r="M82" s="82"/>
      <c r="N82" s="82"/>
      <c r="O82" s="82"/>
      <c r="P82" s="82"/>
    </row>
    <row r="83" spans="2:16" x14ac:dyDescent="0.3">
      <c r="B83" s="118" t="s">
        <v>202</v>
      </c>
      <c r="C83" s="82"/>
      <c r="D83" s="82"/>
      <c r="E83" s="82"/>
      <c r="F83" s="82"/>
      <c r="G83" s="82"/>
      <c r="H83" s="82"/>
      <c r="I83" s="82"/>
      <c r="J83" s="82"/>
      <c r="K83" s="82"/>
      <c r="L83" s="82"/>
      <c r="M83" s="82"/>
      <c r="N83" s="82"/>
      <c r="O83" s="82"/>
      <c r="P83" s="82"/>
    </row>
    <row r="84" spans="2:16" ht="175.5" customHeight="1" x14ac:dyDescent="0.3">
      <c r="B84" s="118"/>
      <c r="C84" s="82"/>
      <c r="D84" s="82"/>
      <c r="E84" s="82"/>
      <c r="F84" s="82"/>
      <c r="G84" s="82"/>
      <c r="H84" s="82"/>
      <c r="I84" s="82"/>
      <c r="J84" s="82"/>
      <c r="K84" s="82"/>
      <c r="L84" s="82"/>
      <c r="M84" s="82"/>
      <c r="N84" s="82"/>
      <c r="O84" s="82"/>
      <c r="P84" s="82"/>
    </row>
    <row r="85" spans="2:16" x14ac:dyDescent="0.3">
      <c r="B85" s="297" t="s">
        <v>205</v>
      </c>
      <c r="C85" s="297"/>
      <c r="D85" s="297"/>
      <c r="E85" s="297"/>
      <c r="F85" s="297"/>
      <c r="G85" s="297"/>
      <c r="H85" s="297"/>
      <c r="I85" s="297"/>
      <c r="J85" s="297"/>
      <c r="K85" s="297"/>
      <c r="L85" s="297"/>
      <c r="M85" s="297"/>
      <c r="N85" s="297"/>
      <c r="O85" s="297"/>
      <c r="P85" s="82"/>
    </row>
    <row r="86" spans="2:16" x14ac:dyDescent="0.3">
      <c r="B86" s="118"/>
      <c r="C86" s="82"/>
      <c r="D86" s="82"/>
      <c r="E86" s="82"/>
      <c r="F86" s="82"/>
      <c r="G86" s="82"/>
      <c r="H86" s="82"/>
      <c r="I86" s="82"/>
      <c r="J86" s="82"/>
      <c r="K86" s="82"/>
      <c r="L86" s="82"/>
      <c r="M86" s="82"/>
      <c r="N86" s="82"/>
      <c r="O86" s="82"/>
      <c r="P86" s="82"/>
    </row>
    <row r="87" spans="2:16" x14ac:dyDescent="0.3">
      <c r="B87" s="118" t="s">
        <v>170</v>
      </c>
      <c r="C87" s="82"/>
      <c r="D87" s="82"/>
      <c r="E87" s="82"/>
      <c r="F87" s="82"/>
      <c r="G87" s="82"/>
      <c r="H87" s="82"/>
      <c r="I87" s="82"/>
      <c r="J87" s="82"/>
      <c r="K87" s="82"/>
      <c r="L87" s="82"/>
      <c r="M87" s="82"/>
      <c r="N87" s="82"/>
      <c r="O87" s="82"/>
      <c r="P87" s="82"/>
    </row>
    <row r="88" spans="2:16" ht="41.25" customHeight="1" x14ac:dyDescent="0.3">
      <c r="B88" s="287" t="s">
        <v>169</v>
      </c>
      <c r="C88" s="287"/>
      <c r="D88" s="287"/>
      <c r="E88" s="287"/>
      <c r="F88" s="287"/>
      <c r="G88" s="287"/>
      <c r="H88" s="287"/>
      <c r="I88" s="287"/>
      <c r="J88" s="287"/>
      <c r="K88" s="287"/>
      <c r="L88" s="287"/>
      <c r="M88" s="287"/>
      <c r="N88" s="287"/>
      <c r="O88" s="287"/>
      <c r="P88" s="287"/>
    </row>
    <row r="89" spans="2:16" x14ac:dyDescent="0.3">
      <c r="B89" s="118" t="s">
        <v>171</v>
      </c>
      <c r="C89" s="82"/>
      <c r="D89" s="82"/>
      <c r="E89" s="82"/>
      <c r="F89" s="82"/>
      <c r="G89" s="82"/>
      <c r="H89" s="82"/>
      <c r="I89" s="82"/>
      <c r="J89" s="82"/>
      <c r="K89" s="82"/>
      <c r="L89" s="82"/>
      <c r="M89" s="82"/>
      <c r="N89" s="82"/>
      <c r="O89" s="82"/>
      <c r="P89" s="82"/>
    </row>
    <row r="90" spans="2:16" x14ac:dyDescent="0.3">
      <c r="B90" s="118" t="s">
        <v>172</v>
      </c>
      <c r="C90" s="82"/>
      <c r="D90" s="82"/>
      <c r="E90" s="82"/>
      <c r="F90" s="82"/>
      <c r="G90" s="82"/>
      <c r="H90" s="82"/>
      <c r="I90" s="82"/>
      <c r="J90" s="82"/>
      <c r="K90" s="82"/>
      <c r="L90" s="82"/>
      <c r="M90" s="82"/>
      <c r="N90" s="82"/>
      <c r="O90" s="82"/>
      <c r="P90" s="82"/>
    </row>
    <row r="91" spans="2:16" x14ac:dyDescent="0.3">
      <c r="B91" s="118" t="s">
        <v>173</v>
      </c>
      <c r="C91" s="82"/>
      <c r="D91" s="82"/>
      <c r="E91" s="82"/>
      <c r="F91" s="82"/>
      <c r="G91" s="82"/>
      <c r="H91" s="82"/>
      <c r="I91" s="82"/>
      <c r="J91" s="82"/>
      <c r="K91" s="82"/>
      <c r="L91" s="82"/>
      <c r="M91" s="82"/>
      <c r="N91" s="82"/>
      <c r="O91" s="82"/>
      <c r="P91" s="82"/>
    </row>
    <row r="92" spans="2:16" x14ac:dyDescent="0.3">
      <c r="B92" s="118" t="s">
        <v>174</v>
      </c>
      <c r="C92" s="82"/>
      <c r="D92" s="82"/>
      <c r="E92" s="82"/>
      <c r="F92" s="82"/>
      <c r="G92" s="82"/>
      <c r="H92" s="82"/>
      <c r="I92" s="82"/>
      <c r="J92" s="82"/>
      <c r="K92" s="82"/>
      <c r="L92" s="82"/>
      <c r="M92" s="82"/>
      <c r="N92" s="82"/>
      <c r="O92" s="82"/>
      <c r="P92" s="82"/>
    </row>
    <row r="93" spans="2:16" x14ac:dyDescent="0.3">
      <c r="B93" s="118" t="s">
        <v>175</v>
      </c>
      <c r="C93" s="82"/>
      <c r="D93" s="82"/>
      <c r="E93" s="82"/>
      <c r="F93" s="82"/>
      <c r="G93" s="82"/>
      <c r="H93" s="82"/>
      <c r="I93" s="82"/>
      <c r="J93" s="82"/>
      <c r="K93" s="82"/>
      <c r="L93" s="82"/>
      <c r="M93" s="82"/>
      <c r="N93" s="82"/>
      <c r="O93" s="82"/>
      <c r="P93" s="82"/>
    </row>
    <row r="94" spans="2:16" x14ac:dyDescent="0.3">
      <c r="B94" s="118"/>
      <c r="C94" s="82"/>
      <c r="D94" s="82"/>
      <c r="E94" s="82"/>
      <c r="F94" s="82"/>
      <c r="G94" s="82"/>
      <c r="H94" s="82"/>
      <c r="I94" s="82"/>
      <c r="J94" s="82"/>
      <c r="K94" s="82"/>
      <c r="L94" s="82"/>
      <c r="M94" s="82"/>
      <c r="N94" s="82"/>
      <c r="O94" s="82"/>
      <c r="P94" s="82"/>
    </row>
    <row r="95" spans="2:16" x14ac:dyDescent="0.3">
      <c r="B95" s="118"/>
      <c r="C95" s="82"/>
      <c r="D95" s="82"/>
      <c r="E95" s="82"/>
      <c r="F95" s="82"/>
      <c r="G95" s="82"/>
      <c r="H95" s="82"/>
      <c r="I95" s="82"/>
      <c r="J95" s="82"/>
      <c r="K95" s="82"/>
      <c r="L95" s="82"/>
      <c r="M95" s="82"/>
      <c r="N95" s="82"/>
      <c r="O95" s="82"/>
      <c r="P95" s="82"/>
    </row>
    <row r="96" spans="2:16" x14ac:dyDescent="0.3">
      <c r="B96" s="118"/>
      <c r="C96" s="82"/>
      <c r="D96" s="82"/>
      <c r="E96" s="82"/>
      <c r="F96" s="82"/>
      <c r="G96" s="82"/>
      <c r="H96" s="82"/>
      <c r="I96" s="82"/>
      <c r="J96" s="82"/>
      <c r="K96" s="82"/>
      <c r="L96" s="82"/>
      <c r="M96" s="82"/>
      <c r="N96" s="82"/>
      <c r="O96" s="82"/>
      <c r="P96" s="82"/>
    </row>
    <row r="97" spans="2:16" x14ac:dyDescent="0.3">
      <c r="B97" s="118" t="s">
        <v>176</v>
      </c>
      <c r="C97" s="82"/>
      <c r="D97" s="82"/>
      <c r="E97" s="82"/>
      <c r="F97" s="82"/>
      <c r="G97" s="82"/>
      <c r="H97" s="82"/>
      <c r="I97" s="82"/>
      <c r="J97" s="82"/>
      <c r="K97" s="82"/>
      <c r="L97" s="82"/>
      <c r="M97" s="82"/>
      <c r="N97" s="82"/>
      <c r="O97" s="82"/>
      <c r="P97" s="82"/>
    </row>
    <row r="98" spans="2:16" x14ac:dyDescent="0.3">
      <c r="B98" s="118" t="s">
        <v>177</v>
      </c>
      <c r="C98" s="82"/>
      <c r="D98" s="82"/>
      <c r="E98" s="82"/>
      <c r="F98" s="82"/>
      <c r="G98" s="82"/>
      <c r="H98" s="82"/>
      <c r="I98" s="82"/>
      <c r="J98" s="82"/>
      <c r="K98" s="82"/>
      <c r="L98" s="82"/>
      <c r="M98" s="82"/>
      <c r="N98" s="82"/>
      <c r="O98" s="82"/>
      <c r="P98" s="82"/>
    </row>
    <row r="99" spans="2:16" x14ac:dyDescent="0.3">
      <c r="B99" s="118" t="s">
        <v>178</v>
      </c>
      <c r="C99" s="82"/>
      <c r="D99" s="82"/>
      <c r="E99" s="82"/>
      <c r="F99" s="82"/>
      <c r="G99" s="82"/>
      <c r="H99" s="82"/>
      <c r="I99" s="82"/>
      <c r="J99" s="82"/>
      <c r="K99" s="82"/>
      <c r="L99" s="82"/>
      <c r="M99" s="82"/>
      <c r="N99" s="82"/>
      <c r="O99" s="82"/>
      <c r="P99" s="82"/>
    </row>
    <row r="100" spans="2:16" x14ac:dyDescent="0.3">
      <c r="B100" s="118" t="s">
        <v>179</v>
      </c>
      <c r="C100" s="82"/>
      <c r="D100" s="82"/>
      <c r="E100" s="82"/>
      <c r="F100" s="82"/>
      <c r="G100" s="82"/>
      <c r="H100" s="82"/>
      <c r="I100" s="82"/>
      <c r="J100" s="82"/>
      <c r="K100" s="82"/>
      <c r="L100" s="82"/>
      <c r="M100" s="82"/>
      <c r="N100" s="82"/>
      <c r="O100" s="82"/>
      <c r="P100" s="82"/>
    </row>
    <row r="101" spans="2:16" x14ac:dyDescent="0.3">
      <c r="B101" s="118" t="s">
        <v>180</v>
      </c>
      <c r="C101" s="82"/>
      <c r="D101" s="82"/>
      <c r="E101" s="82"/>
      <c r="F101" s="82"/>
      <c r="G101" s="82"/>
      <c r="H101" s="82"/>
      <c r="I101" s="82"/>
      <c r="J101" s="82"/>
      <c r="K101" s="82"/>
      <c r="L101" s="82"/>
      <c r="M101" s="82"/>
      <c r="N101" s="82"/>
      <c r="O101" s="82"/>
      <c r="P101" s="82"/>
    </row>
    <row r="102" spans="2:16" ht="45.75" customHeight="1" x14ac:dyDescent="0.3">
      <c r="B102" s="287" t="s">
        <v>181</v>
      </c>
      <c r="C102" s="287"/>
      <c r="D102" s="287"/>
      <c r="E102" s="287"/>
      <c r="F102" s="287"/>
      <c r="G102" s="287"/>
      <c r="H102" s="287"/>
      <c r="I102" s="287"/>
      <c r="J102" s="287"/>
      <c r="K102" s="287"/>
      <c r="L102" s="287"/>
      <c r="M102" s="287"/>
      <c r="N102" s="287"/>
      <c r="O102" s="287"/>
      <c r="P102" s="287"/>
    </row>
    <row r="103" spans="2:16" ht="10.5" customHeight="1" x14ac:dyDescent="0.3">
      <c r="B103" s="118"/>
      <c r="C103" s="82"/>
      <c r="D103" s="82"/>
      <c r="E103" s="82"/>
      <c r="F103" s="82"/>
      <c r="G103" s="82"/>
      <c r="H103" s="82"/>
      <c r="I103" s="82"/>
      <c r="J103" s="82"/>
      <c r="K103" s="82"/>
      <c r="L103" s="82"/>
      <c r="M103" s="82"/>
      <c r="N103" s="82"/>
      <c r="O103" s="82"/>
      <c r="P103" s="82"/>
    </row>
    <row r="104" spans="2:16" x14ac:dyDescent="0.3">
      <c r="B104" s="118"/>
      <c r="C104" s="82"/>
      <c r="D104" s="82"/>
      <c r="E104" s="82"/>
      <c r="F104" s="82"/>
      <c r="G104" s="82"/>
      <c r="H104" s="82"/>
      <c r="I104" s="82"/>
      <c r="J104" s="82"/>
      <c r="K104" s="82"/>
      <c r="L104" s="82"/>
      <c r="M104" s="82"/>
      <c r="N104" s="82"/>
      <c r="O104" s="82"/>
      <c r="P104" s="82"/>
    </row>
    <row r="105" spans="2:16" ht="18.75" customHeight="1" x14ac:dyDescent="0.3">
      <c r="B105" s="287"/>
      <c r="C105" s="287"/>
      <c r="D105" s="287"/>
      <c r="E105" s="287"/>
      <c r="F105" s="287"/>
      <c r="G105" s="287"/>
      <c r="H105" s="287"/>
      <c r="I105" s="287"/>
      <c r="J105" s="287"/>
      <c r="K105" s="287"/>
      <c r="L105" s="287"/>
      <c r="M105" s="287"/>
      <c r="N105" s="287"/>
      <c r="O105" s="287"/>
      <c r="P105" s="287"/>
    </row>
    <row r="106" spans="2:16" ht="8.25" customHeight="1" x14ac:dyDescent="0.3">
      <c r="B106" s="118"/>
      <c r="C106" s="82"/>
      <c r="D106" s="82"/>
      <c r="E106" s="82"/>
      <c r="F106" s="82"/>
      <c r="G106" s="82"/>
      <c r="H106" s="82"/>
      <c r="I106" s="82"/>
      <c r="J106" s="82"/>
      <c r="K106" s="82"/>
      <c r="L106" s="82"/>
      <c r="M106" s="82"/>
      <c r="N106" s="82"/>
      <c r="O106" s="82"/>
      <c r="P106" s="82"/>
    </row>
    <row r="107" spans="2:16" x14ac:dyDescent="0.3">
      <c r="B107" s="118"/>
      <c r="C107" s="82"/>
      <c r="D107" s="82"/>
      <c r="E107" s="82"/>
      <c r="F107" s="82"/>
      <c r="G107" s="82"/>
      <c r="H107" s="82"/>
      <c r="I107" s="82"/>
      <c r="J107" s="82"/>
      <c r="K107" s="82"/>
      <c r="L107" s="82"/>
      <c r="M107" s="82"/>
      <c r="N107" s="82"/>
      <c r="O107" s="82"/>
      <c r="P107" s="82"/>
    </row>
    <row r="108" spans="2:16" x14ac:dyDescent="0.3">
      <c r="B108" s="119" t="s">
        <v>182</v>
      </c>
      <c r="C108" s="82"/>
      <c r="D108" s="82"/>
      <c r="E108" s="82"/>
      <c r="F108" s="82"/>
      <c r="G108" s="82"/>
      <c r="H108" s="82"/>
      <c r="I108" s="82"/>
      <c r="J108" s="82"/>
      <c r="K108" s="82"/>
      <c r="L108" s="82"/>
      <c r="M108" s="82"/>
      <c r="N108" s="82"/>
      <c r="O108" s="82"/>
      <c r="P108" s="82"/>
    </row>
    <row r="109" spans="2:16" x14ac:dyDescent="0.3">
      <c r="B109" s="118"/>
      <c r="C109" s="82"/>
      <c r="D109" s="82"/>
      <c r="E109" s="82"/>
      <c r="F109" s="82"/>
      <c r="G109" s="82"/>
      <c r="H109" s="82"/>
      <c r="I109" s="82"/>
      <c r="J109" s="82"/>
      <c r="K109" s="82"/>
      <c r="L109" s="82"/>
      <c r="M109" s="82"/>
      <c r="N109" s="82"/>
      <c r="O109" s="82"/>
      <c r="P109" s="82"/>
    </row>
    <row r="110" spans="2:16" ht="51.75" customHeight="1" x14ac:dyDescent="0.3">
      <c r="B110" s="287" t="s">
        <v>185</v>
      </c>
      <c r="C110" s="287"/>
      <c r="D110" s="287"/>
      <c r="E110" s="287"/>
      <c r="F110" s="287"/>
      <c r="G110" s="287"/>
      <c r="H110" s="287"/>
      <c r="I110" s="287"/>
      <c r="J110" s="287"/>
      <c r="K110" s="287"/>
      <c r="L110" s="287"/>
      <c r="M110" s="287"/>
      <c r="N110" s="287"/>
      <c r="O110" s="287"/>
      <c r="P110" s="287"/>
    </row>
    <row r="111" spans="2:16" x14ac:dyDescent="0.3">
      <c r="B111" s="82"/>
      <c r="C111" s="82"/>
      <c r="D111" s="82"/>
      <c r="E111" s="82"/>
      <c r="F111" s="82"/>
      <c r="G111" s="82"/>
      <c r="H111" s="82"/>
      <c r="I111" s="82"/>
      <c r="J111" s="82"/>
      <c r="K111" s="82"/>
      <c r="L111" s="82"/>
      <c r="M111" s="82"/>
      <c r="N111" s="82"/>
      <c r="O111" s="82"/>
      <c r="P111" s="82"/>
    </row>
    <row r="113" spans="2:2" x14ac:dyDescent="0.3">
      <c r="B113" s="286" t="s">
        <v>311</v>
      </c>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topLeftCell="A2" workbookViewId="0">
      <selection activeCell="A2" sqref="A2:G2"/>
    </sheetView>
  </sheetViews>
  <sheetFormatPr defaultColWidth="9.21875" defaultRowHeight="14.4" x14ac:dyDescent="0.3"/>
  <cols>
    <col min="1" max="4" width="16.77734375" customWidth="1"/>
    <col min="5" max="6" width="20.5546875" customWidth="1"/>
    <col min="7" max="7" width="20.21875" customWidth="1"/>
    <col min="8" max="8" width="2.5546875" customWidth="1"/>
  </cols>
  <sheetData>
    <row r="1" spans="1:9" ht="27.75" customHeight="1" x14ac:dyDescent="0.3">
      <c r="A1" s="407" t="s">
        <v>232</v>
      </c>
      <c r="B1" s="407"/>
      <c r="C1" s="407"/>
      <c r="D1" s="407"/>
      <c r="E1" s="407"/>
      <c r="F1" s="407"/>
      <c r="G1" s="407"/>
    </row>
    <row r="2" spans="1:9" ht="93.75" customHeight="1" x14ac:dyDescent="0.3">
      <c r="A2" s="427" t="s">
        <v>294</v>
      </c>
      <c r="B2" s="427"/>
      <c r="C2" s="427"/>
      <c r="D2" s="427"/>
      <c r="E2" s="427"/>
      <c r="F2" s="427"/>
      <c r="G2" s="427"/>
      <c r="H2" s="55"/>
      <c r="I2" s="55"/>
    </row>
    <row r="3" spans="1:9" ht="9" customHeight="1" x14ac:dyDescent="0.3">
      <c r="A3" s="55"/>
      <c r="B3" s="55"/>
      <c r="C3" s="55"/>
      <c r="D3" s="55"/>
      <c r="E3" s="55"/>
      <c r="F3" s="55"/>
      <c r="G3" s="55"/>
      <c r="H3" s="55"/>
      <c r="I3" s="55"/>
    </row>
    <row r="4" spans="1:9" ht="25.5" customHeight="1" x14ac:dyDescent="0.3">
      <c r="A4" s="442" t="s">
        <v>7</v>
      </c>
      <c r="B4" s="442"/>
      <c r="C4" s="442"/>
      <c r="D4" s="442"/>
      <c r="E4" s="442" t="s">
        <v>5</v>
      </c>
      <c r="F4" s="442"/>
      <c r="G4" s="442" t="s">
        <v>6</v>
      </c>
      <c r="H4" s="55"/>
      <c r="I4" s="55"/>
    </row>
    <row r="5" spans="1:9" x14ac:dyDescent="0.3">
      <c r="A5" s="442"/>
      <c r="B5" s="442"/>
      <c r="C5" s="442"/>
      <c r="D5" s="442"/>
      <c r="E5" s="81" t="s">
        <v>66</v>
      </c>
      <c r="F5" s="81" t="s">
        <v>6</v>
      </c>
      <c r="G5" s="442"/>
      <c r="H5" s="55"/>
      <c r="I5" s="55"/>
    </row>
    <row r="6" spans="1:9" x14ac:dyDescent="0.3">
      <c r="A6" s="444"/>
      <c r="B6" s="444"/>
      <c r="C6" s="444"/>
      <c r="D6" s="444"/>
      <c r="E6" s="217"/>
      <c r="F6" s="239"/>
      <c r="G6" s="63">
        <f>E6*F6</f>
        <v>0</v>
      </c>
      <c r="H6" s="55"/>
      <c r="I6" s="55"/>
    </row>
    <row r="7" spans="1:9" x14ac:dyDescent="0.3">
      <c r="A7" s="441"/>
      <c r="B7" s="441"/>
      <c r="C7" s="441"/>
      <c r="D7" s="441"/>
      <c r="E7" s="217"/>
      <c r="F7" s="239"/>
      <c r="G7" s="63">
        <f>E7*F7</f>
        <v>0</v>
      </c>
      <c r="H7" s="55"/>
      <c r="I7" s="55"/>
    </row>
    <row r="8" spans="1:9" x14ac:dyDescent="0.3">
      <c r="A8" s="441"/>
      <c r="B8" s="441"/>
      <c r="C8" s="441"/>
      <c r="D8" s="441"/>
      <c r="E8" s="217"/>
      <c r="F8" s="239"/>
      <c r="G8" s="63"/>
      <c r="H8" s="55"/>
      <c r="I8" s="55"/>
    </row>
    <row r="9" spans="1:9" ht="15" customHeight="1" x14ac:dyDescent="0.6">
      <c r="A9" s="443"/>
      <c r="B9" s="443"/>
      <c r="C9" s="443"/>
      <c r="D9" s="443"/>
      <c r="E9" s="227"/>
      <c r="F9" s="240" t="s">
        <v>266</v>
      </c>
      <c r="G9" s="98">
        <f>SUM(G6:G7)</f>
        <v>0</v>
      </c>
      <c r="H9" s="55"/>
      <c r="I9" s="55"/>
    </row>
    <row r="10" spans="1:9" x14ac:dyDescent="0.3">
      <c r="A10" s="443"/>
      <c r="B10" s="443"/>
      <c r="C10" s="443"/>
      <c r="D10" s="443"/>
      <c r="E10" s="227"/>
      <c r="F10" s="87"/>
      <c r="G10" s="63"/>
      <c r="H10" s="18"/>
      <c r="I10" s="18"/>
    </row>
    <row r="11" spans="1:9" x14ac:dyDescent="0.3">
      <c r="A11" s="443"/>
      <c r="B11" s="443"/>
      <c r="C11" s="443"/>
      <c r="D11" s="443"/>
      <c r="E11" s="227"/>
      <c r="F11" s="37"/>
      <c r="G11" s="37"/>
      <c r="H11" s="18"/>
      <c r="I11" s="18"/>
    </row>
    <row r="12" spans="1:9" ht="18" x14ac:dyDescent="0.6">
      <c r="A12" s="440"/>
      <c r="B12" s="440"/>
      <c r="C12" s="440"/>
      <c r="D12" s="440"/>
      <c r="E12" s="33"/>
      <c r="F12" s="32"/>
      <c r="G12" s="98">
        <v>0</v>
      </c>
      <c r="H12" s="31"/>
      <c r="I12" s="74"/>
    </row>
    <row r="13" spans="1:9" x14ac:dyDescent="0.3">
      <c r="A13" s="440"/>
      <c r="B13" s="440"/>
      <c r="C13" s="440"/>
      <c r="D13" s="440"/>
      <c r="E13" s="409" t="s">
        <v>48</v>
      </c>
      <c r="F13" s="409"/>
      <c r="G13" s="63">
        <v>0</v>
      </c>
      <c r="H13" s="31"/>
      <c r="I13" s="20"/>
    </row>
    <row r="14" spans="1:9" x14ac:dyDescent="0.3">
      <c r="A14" s="440"/>
      <c r="B14" s="440"/>
      <c r="C14" s="440"/>
      <c r="D14" s="440"/>
      <c r="E14" s="20"/>
      <c r="F14" s="84"/>
      <c r="G14" s="32"/>
      <c r="H14" s="31"/>
      <c r="I14" s="20"/>
    </row>
    <row r="15" spans="1:9" x14ac:dyDescent="0.3">
      <c r="A15" s="440"/>
      <c r="B15" s="440"/>
      <c r="C15" s="440"/>
      <c r="D15" s="440"/>
      <c r="F15" s="36"/>
      <c r="G15" s="36"/>
    </row>
    <row r="16" spans="1:9" x14ac:dyDescent="0.3">
      <c r="A16" s="440"/>
      <c r="B16" s="440"/>
      <c r="C16" s="440"/>
      <c r="D16" s="440"/>
      <c r="F16" s="36"/>
      <c r="G16" s="36"/>
    </row>
    <row r="17" spans="1:8" x14ac:dyDescent="0.3">
      <c r="A17" s="440"/>
      <c r="B17" s="440"/>
      <c r="C17" s="440"/>
      <c r="D17" s="440"/>
      <c r="F17" s="36"/>
      <c r="G17" s="36"/>
    </row>
    <row r="18" spans="1:8" x14ac:dyDescent="0.3">
      <c r="F18" s="36"/>
      <c r="G18" s="36"/>
    </row>
    <row r="19" spans="1:8" x14ac:dyDescent="0.3">
      <c r="A19" s="52" t="s">
        <v>67</v>
      </c>
      <c r="B19" s="67"/>
      <c r="C19" s="67"/>
      <c r="D19" s="67"/>
      <c r="E19" s="67"/>
      <c r="F19" s="67"/>
      <c r="G19" s="68"/>
      <c r="H19" s="36"/>
    </row>
    <row r="20" spans="1:8" ht="42" customHeight="1" x14ac:dyDescent="0.3">
      <c r="A20" s="438"/>
      <c r="B20" s="408"/>
      <c r="C20" s="408"/>
      <c r="D20" s="408"/>
      <c r="E20" s="408"/>
      <c r="F20" s="408"/>
      <c r="G20" s="439"/>
      <c r="H20" s="36"/>
    </row>
    <row r="21" spans="1:8" x14ac:dyDescent="0.3">
      <c r="A21" s="46"/>
      <c r="B21" s="41"/>
      <c r="C21" s="41"/>
      <c r="D21" s="41"/>
      <c r="E21" s="41"/>
      <c r="F21" s="41"/>
      <c r="G21" s="47"/>
    </row>
    <row r="22" spans="1:8" x14ac:dyDescent="0.3">
      <c r="A22" s="48"/>
      <c r="B22" s="42"/>
      <c r="C22" s="42"/>
      <c r="D22" s="42"/>
      <c r="E22" s="17"/>
      <c r="F22" s="77" t="s">
        <v>49</v>
      </c>
      <c r="G22" s="215"/>
    </row>
    <row r="25" spans="1:8" x14ac:dyDescent="0.3">
      <c r="A25" s="52" t="s">
        <v>68</v>
      </c>
      <c r="B25" s="53"/>
      <c r="C25" s="43"/>
      <c r="D25" s="43"/>
      <c r="E25" s="43"/>
      <c r="F25" s="43"/>
      <c r="G25" s="49"/>
    </row>
    <row r="26" spans="1:8" ht="42" customHeight="1" x14ac:dyDescent="0.3">
      <c r="A26" s="438"/>
      <c r="B26" s="408"/>
      <c r="C26" s="408"/>
      <c r="D26" s="408"/>
      <c r="E26" s="408"/>
      <c r="F26" s="408"/>
      <c r="G26" s="439"/>
    </row>
    <row r="27" spans="1:8" x14ac:dyDescent="0.3">
      <c r="A27" s="70"/>
      <c r="B27" s="71"/>
      <c r="C27" s="71"/>
      <c r="D27" s="71"/>
      <c r="E27" s="17"/>
      <c r="F27" s="78" t="s">
        <v>48</v>
      </c>
      <c r="G27" s="215">
        <f>G13</f>
        <v>0</v>
      </c>
    </row>
    <row r="28" spans="1:8" x14ac:dyDescent="0.3">
      <c r="G28" s="13"/>
    </row>
    <row r="29" spans="1:8" x14ac:dyDescent="0.3">
      <c r="E29" s="416" t="s">
        <v>69</v>
      </c>
      <c r="F29" s="416"/>
      <c r="G29" s="63">
        <f>G22+G27</f>
        <v>0</v>
      </c>
    </row>
  </sheetData>
  <mergeCells count="21">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 ref="A17:D17"/>
    <mergeCell ref="A1:G1"/>
    <mergeCell ref="A8:D8"/>
    <mergeCell ref="A13:D13"/>
    <mergeCell ref="A14:D14"/>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L31" sqref="L31"/>
    </sheetView>
  </sheetViews>
  <sheetFormatPr defaultColWidth="9.21875" defaultRowHeight="14.4" x14ac:dyDescent="0.3"/>
  <cols>
    <col min="1" max="1" width="2.5546875" customWidth="1"/>
    <col min="2" max="5" width="17.21875" customWidth="1"/>
    <col min="6" max="7" width="17.5546875" customWidth="1"/>
    <col min="8" max="8" width="17.21875" customWidth="1"/>
    <col min="9" max="9" width="2.77734375" customWidth="1"/>
  </cols>
  <sheetData>
    <row r="1" spans="2:12" ht="29.25" customHeight="1" x14ac:dyDescent="0.3">
      <c r="B1" s="407" t="s">
        <v>232</v>
      </c>
      <c r="C1" s="407"/>
      <c r="D1" s="407"/>
      <c r="E1" s="407"/>
      <c r="F1" s="407"/>
      <c r="G1" s="407"/>
      <c r="H1" s="407"/>
    </row>
    <row r="2" spans="2:12" ht="43.5" customHeight="1" x14ac:dyDescent="0.3">
      <c r="B2" s="427" t="s">
        <v>298</v>
      </c>
      <c r="C2" s="427"/>
      <c r="D2" s="427"/>
      <c r="E2" s="427"/>
      <c r="F2" s="427"/>
      <c r="G2" s="427"/>
      <c r="H2" s="427"/>
      <c r="I2" s="55"/>
      <c r="J2" s="55"/>
    </row>
    <row r="3" spans="2:12" ht="15" customHeight="1" x14ac:dyDescent="0.3">
      <c r="B3" s="442" t="s">
        <v>70</v>
      </c>
      <c r="C3" s="442"/>
      <c r="D3" s="442"/>
      <c r="E3" s="442"/>
      <c r="F3" s="442" t="s">
        <v>40</v>
      </c>
      <c r="G3" s="442"/>
      <c r="H3" s="442" t="s">
        <v>46</v>
      </c>
      <c r="I3" s="55"/>
      <c r="J3" s="55"/>
    </row>
    <row r="4" spans="2:12" ht="17.25" customHeight="1" x14ac:dyDescent="0.3">
      <c r="B4" s="442"/>
      <c r="C4" s="442"/>
      <c r="D4" s="442"/>
      <c r="E4" s="442"/>
      <c r="F4" s="80" t="s">
        <v>71</v>
      </c>
      <c r="G4" s="80" t="s">
        <v>46</v>
      </c>
      <c r="H4" s="442"/>
      <c r="I4" s="55"/>
      <c r="J4" s="55"/>
    </row>
    <row r="5" spans="2:12" ht="17.25" customHeight="1" x14ac:dyDescent="0.3">
      <c r="B5" s="445"/>
      <c r="C5" s="445"/>
      <c r="D5" s="445"/>
      <c r="E5" s="445"/>
      <c r="F5" s="233"/>
      <c r="G5" s="233"/>
      <c r="H5" s="233"/>
      <c r="I5" s="55"/>
      <c r="J5" s="55"/>
    </row>
    <row r="6" spans="2:12" x14ac:dyDescent="0.3">
      <c r="B6" s="445"/>
      <c r="C6" s="445"/>
      <c r="D6" s="445"/>
      <c r="E6" s="445"/>
      <c r="F6" s="18"/>
      <c r="G6" s="227"/>
      <c r="H6" s="63">
        <f>F6*G6</f>
        <v>0</v>
      </c>
      <c r="I6" s="18"/>
      <c r="J6" s="18"/>
    </row>
    <row r="7" spans="2:12" x14ac:dyDescent="0.3">
      <c r="B7" s="441"/>
      <c r="C7" s="441"/>
      <c r="D7" s="441"/>
      <c r="E7" s="441"/>
      <c r="F7" s="18"/>
      <c r="G7" s="239"/>
      <c r="H7" s="63">
        <f>F7*G7</f>
        <v>0</v>
      </c>
      <c r="I7" s="18"/>
      <c r="J7" s="18"/>
    </row>
    <row r="8" spans="2:12" x14ac:dyDescent="0.3">
      <c r="B8" s="441"/>
      <c r="C8" s="441"/>
      <c r="D8" s="441"/>
      <c r="E8" s="441"/>
      <c r="F8" s="217"/>
      <c r="G8" s="239"/>
      <c r="H8" s="63">
        <f>F8*G8</f>
        <v>0</v>
      </c>
      <c r="I8" s="18"/>
      <c r="J8" s="18"/>
    </row>
    <row r="9" spans="2:12" x14ac:dyDescent="0.3">
      <c r="B9" s="441"/>
      <c r="C9" s="441"/>
      <c r="D9" s="441"/>
      <c r="E9" s="441"/>
      <c r="F9" s="217"/>
      <c r="G9" s="239"/>
      <c r="H9" s="63">
        <f>F9*G9</f>
        <v>0</v>
      </c>
      <c r="I9" s="18"/>
      <c r="J9" s="18"/>
      <c r="L9" s="36"/>
    </row>
    <row r="10" spans="2:12" x14ac:dyDescent="0.3">
      <c r="B10" s="441"/>
      <c r="C10" s="441"/>
      <c r="D10" s="441"/>
      <c r="E10" s="441"/>
      <c r="F10" s="217"/>
      <c r="G10" s="239"/>
      <c r="H10" s="63">
        <f>F10*G10</f>
        <v>0</v>
      </c>
      <c r="I10" s="18"/>
      <c r="J10" s="37"/>
    </row>
    <row r="11" spans="2:12" x14ac:dyDescent="0.3">
      <c r="B11" s="251"/>
      <c r="C11" s="251"/>
      <c r="D11" s="251"/>
      <c r="E11" s="251"/>
      <c r="F11" s="217"/>
      <c r="G11" s="239"/>
      <c r="H11" s="63"/>
      <c r="I11" s="18"/>
      <c r="J11" s="227"/>
    </row>
    <row r="12" spans="2:12" ht="18" x14ac:dyDescent="0.6">
      <c r="B12" s="446"/>
      <c r="C12" s="446"/>
      <c r="D12" s="446"/>
      <c r="E12" s="446"/>
      <c r="F12" s="241"/>
      <c r="G12" s="59"/>
      <c r="H12" s="98">
        <f>SUM(H6:H10)</f>
        <v>0</v>
      </c>
    </row>
    <row r="13" spans="2:12" x14ac:dyDescent="0.3">
      <c r="B13" s="446"/>
      <c r="C13" s="446"/>
      <c r="D13" s="446"/>
      <c r="E13" s="446"/>
      <c r="F13" s="241"/>
      <c r="G13" s="95" t="s">
        <v>56</v>
      </c>
      <c r="H13" s="63">
        <f>H12</f>
        <v>0</v>
      </c>
    </row>
    <row r="14" spans="2:12" x14ac:dyDescent="0.3">
      <c r="B14" s="446"/>
      <c r="C14" s="446"/>
      <c r="D14" s="446"/>
      <c r="E14" s="446"/>
      <c r="F14" s="241"/>
      <c r="G14" s="91"/>
      <c r="H14" s="91"/>
      <c r="K14" s="238"/>
    </row>
    <row r="15" spans="2:12" ht="18" x14ac:dyDescent="0.6">
      <c r="B15" s="446"/>
      <c r="C15" s="446"/>
      <c r="D15" s="446"/>
      <c r="E15" s="446"/>
      <c r="F15" s="60"/>
      <c r="G15" s="59"/>
      <c r="H15" s="98">
        <v>0</v>
      </c>
    </row>
    <row r="16" spans="2:12" x14ac:dyDescent="0.3">
      <c r="B16" s="446"/>
      <c r="C16" s="446"/>
      <c r="D16" s="446"/>
      <c r="E16" s="446"/>
      <c r="G16" s="270" t="s">
        <v>48</v>
      </c>
      <c r="H16" s="63">
        <v>0</v>
      </c>
    </row>
    <row r="17" spans="2:27" x14ac:dyDescent="0.3">
      <c r="G17" s="91"/>
      <c r="H17" s="91"/>
    </row>
    <row r="18" spans="2:27" x14ac:dyDescent="0.3">
      <c r="G18" s="91"/>
      <c r="H18" s="91"/>
    </row>
    <row r="19" spans="2:27" x14ac:dyDescent="0.3">
      <c r="G19" s="91"/>
      <c r="H19" s="91"/>
      <c r="S19" s="434"/>
      <c r="T19" s="434"/>
      <c r="U19" s="434"/>
      <c r="V19" s="31"/>
      <c r="W19" s="434"/>
      <c r="X19" s="434"/>
      <c r="Y19" s="31"/>
      <c r="Z19" s="31"/>
      <c r="AA19" s="74"/>
    </row>
    <row r="20" spans="2:27" x14ac:dyDescent="0.3">
      <c r="G20" s="91"/>
      <c r="H20" s="91"/>
      <c r="S20" s="31"/>
      <c r="T20" s="31"/>
      <c r="U20" s="31"/>
      <c r="V20" s="31"/>
      <c r="W20" s="436"/>
      <c r="X20" s="436"/>
      <c r="Y20" s="31"/>
      <c r="Z20" s="31"/>
      <c r="AA20" s="20"/>
    </row>
    <row r="21" spans="2:27" x14ac:dyDescent="0.3">
      <c r="B21" s="52" t="s">
        <v>72</v>
      </c>
      <c r="C21" s="67"/>
      <c r="D21" s="67"/>
      <c r="E21" s="67"/>
      <c r="F21" s="67"/>
      <c r="G21" s="67"/>
      <c r="H21" s="68"/>
      <c r="S21" s="435"/>
      <c r="T21" s="435"/>
      <c r="U21" s="31"/>
      <c r="V21" s="31"/>
      <c r="W21" s="426"/>
      <c r="X21" s="426"/>
      <c r="Y21" s="31"/>
      <c r="Z21" s="31"/>
      <c r="AA21" s="199"/>
    </row>
    <row r="22" spans="2:27" x14ac:dyDescent="0.3">
      <c r="B22" s="250"/>
      <c r="C22" s="252"/>
      <c r="D22" s="252"/>
      <c r="E22" s="271"/>
      <c r="F22" s="271"/>
      <c r="G22" s="271"/>
      <c r="H22" s="272"/>
      <c r="S22" s="435"/>
      <c r="T22" s="435"/>
      <c r="U22" s="31"/>
      <c r="V22" s="31"/>
      <c r="W22" s="435"/>
      <c r="X22" s="435"/>
      <c r="Y22" s="31"/>
      <c r="Z22" s="31"/>
      <c r="AA22" s="201"/>
    </row>
    <row r="23" spans="2:27" ht="16.5" customHeight="1" x14ac:dyDescent="0.3">
      <c r="B23" s="250"/>
      <c r="C23" s="200"/>
      <c r="D23" s="200"/>
      <c r="E23" s="200"/>
      <c r="F23" s="200"/>
      <c r="G23" s="200"/>
      <c r="H23" s="196"/>
      <c r="S23" s="31"/>
      <c r="T23" s="31"/>
      <c r="U23" s="31"/>
      <c r="V23" s="31"/>
      <c r="W23" s="31"/>
      <c r="X23" s="31"/>
      <c r="Y23" s="31"/>
      <c r="Z23" s="31"/>
      <c r="AA23" s="201"/>
    </row>
    <row r="24" spans="2:27" x14ac:dyDescent="0.3">
      <c r="B24" s="250"/>
      <c r="C24" s="41"/>
      <c r="D24" s="41"/>
      <c r="E24" s="41"/>
      <c r="F24" s="41"/>
      <c r="G24" s="41"/>
      <c r="H24" s="47"/>
      <c r="S24" s="31"/>
      <c r="T24" s="31"/>
      <c r="U24" s="31"/>
      <c r="V24" s="31"/>
      <c r="W24" s="31"/>
      <c r="X24" s="31"/>
      <c r="Y24" s="31"/>
      <c r="Z24" s="74"/>
      <c r="AA24" s="202"/>
    </row>
    <row r="25" spans="2:27" x14ac:dyDescent="0.3">
      <c r="B25" s="46"/>
      <c r="C25" s="41"/>
      <c r="D25" s="41"/>
      <c r="E25" s="41"/>
      <c r="F25" s="41"/>
      <c r="G25" s="41"/>
      <c r="H25" s="47"/>
    </row>
    <row r="26" spans="2:27" x14ac:dyDescent="0.3">
      <c r="B26" s="48"/>
      <c r="C26" s="42"/>
      <c r="D26" s="42"/>
      <c r="E26" s="42"/>
      <c r="F26" s="17"/>
      <c r="G26" s="77" t="s">
        <v>49</v>
      </c>
      <c r="H26" s="215">
        <f>H13</f>
        <v>0</v>
      </c>
    </row>
    <row r="29" spans="2:27" x14ac:dyDescent="0.3">
      <c r="B29" s="52" t="s">
        <v>73</v>
      </c>
      <c r="C29" s="53"/>
      <c r="D29" s="43"/>
      <c r="E29" s="43"/>
      <c r="F29" s="43"/>
      <c r="G29" s="43"/>
      <c r="H29" s="49"/>
    </row>
    <row r="30" spans="2:27" x14ac:dyDescent="0.3">
      <c r="B30" s="186"/>
      <c r="C30" s="187"/>
      <c r="D30" s="187"/>
      <c r="E30" s="187"/>
      <c r="F30" s="187"/>
      <c r="G30" s="187"/>
      <c r="H30" s="51"/>
    </row>
    <row r="31" spans="2:27" x14ac:dyDescent="0.3">
      <c r="B31" s="70"/>
      <c r="C31" s="71"/>
      <c r="D31" s="71"/>
      <c r="E31" s="71"/>
      <c r="F31" s="17"/>
      <c r="G31" s="78" t="s">
        <v>48</v>
      </c>
      <c r="H31" s="215">
        <f>H16</f>
        <v>0</v>
      </c>
    </row>
    <row r="32" spans="2:27" x14ac:dyDescent="0.3">
      <c r="H32" s="13"/>
    </row>
    <row r="33" spans="6:8" x14ac:dyDescent="0.3">
      <c r="F33" s="416" t="s">
        <v>74</v>
      </c>
      <c r="G33" s="416"/>
      <c r="H33" s="63">
        <f>H26+H31</f>
        <v>0</v>
      </c>
    </row>
  </sheetData>
  <mergeCells count="24">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 ref="B5:E5"/>
    <mergeCell ref="B9:E9"/>
    <mergeCell ref="W22:X22"/>
    <mergeCell ref="S19:U19"/>
    <mergeCell ref="W19:X19"/>
    <mergeCell ref="W20:X20"/>
    <mergeCell ref="S21:T21"/>
    <mergeCell ref="W21:X21"/>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topLeftCell="A6" workbookViewId="0">
      <selection activeCell="J21" sqref="J21"/>
    </sheetView>
  </sheetViews>
  <sheetFormatPr defaultColWidth="9.21875" defaultRowHeight="14.4" x14ac:dyDescent="0.3"/>
  <cols>
    <col min="1" max="1" width="30.21875" customWidth="1"/>
    <col min="2" max="3" width="18.77734375" customWidth="1"/>
    <col min="4" max="4" width="17.21875" customWidth="1"/>
    <col min="5" max="5" width="16.21875" customWidth="1"/>
    <col min="6" max="6" width="19.21875" customWidth="1"/>
    <col min="7" max="7" width="18.77734375" customWidth="1"/>
    <col min="8" max="8" width="14.77734375" customWidth="1"/>
    <col min="9" max="9" width="11.5546875" customWidth="1"/>
    <col min="10" max="10" width="9.21875" customWidth="1"/>
    <col min="11" max="11" width="12.21875" customWidth="1"/>
    <col min="12" max="13" width="9.21875" customWidth="1"/>
    <col min="14" max="14" width="11.5546875" customWidth="1"/>
    <col min="15" max="15" width="9.21875" customWidth="1"/>
    <col min="17" max="17" width="13.21875" bestFit="1" customWidth="1"/>
  </cols>
  <sheetData>
    <row r="1" spans="1:17" ht="20.25" customHeight="1" x14ac:dyDescent="0.3">
      <c r="A1" s="407" t="s">
        <v>232</v>
      </c>
      <c r="B1" s="407"/>
      <c r="C1" s="407"/>
      <c r="D1" s="407"/>
      <c r="E1" s="407"/>
      <c r="F1" s="407"/>
      <c r="G1" s="407"/>
    </row>
    <row r="2" spans="1:17" ht="54.75" customHeight="1" x14ac:dyDescent="0.3">
      <c r="A2" s="421" t="s">
        <v>299</v>
      </c>
      <c r="B2" s="421"/>
      <c r="C2" s="421"/>
      <c r="D2" s="421"/>
      <c r="E2" s="421"/>
      <c r="F2" s="421"/>
      <c r="G2" s="421"/>
      <c r="H2" s="55"/>
    </row>
    <row r="3" spans="1:17" ht="13.5" customHeight="1" x14ac:dyDescent="0.3">
      <c r="A3" s="447" t="s">
        <v>235</v>
      </c>
      <c r="B3" s="448"/>
      <c r="C3" s="448"/>
      <c r="D3" s="448"/>
      <c r="E3" s="448"/>
      <c r="F3" s="448"/>
      <c r="G3" s="448"/>
      <c r="H3" s="55"/>
    </row>
    <row r="4" spans="1:17" ht="90" customHeight="1" x14ac:dyDescent="0.3">
      <c r="A4" s="421" t="s">
        <v>239</v>
      </c>
      <c r="B4" s="421"/>
      <c r="C4" s="421"/>
      <c r="D4" s="421"/>
      <c r="E4" s="421"/>
      <c r="F4" s="421"/>
      <c r="G4" s="421"/>
      <c r="H4" s="55"/>
    </row>
    <row r="5" spans="1:17" ht="8.25" customHeight="1" x14ac:dyDescent="0.3">
      <c r="A5" s="421"/>
      <c r="B5" s="421"/>
      <c r="C5" s="421"/>
      <c r="D5" s="421"/>
      <c r="E5" s="421"/>
      <c r="F5" s="421"/>
      <c r="G5" s="421"/>
      <c r="H5" s="55"/>
    </row>
    <row r="6" spans="1:17" ht="15" customHeight="1" x14ac:dyDescent="0.3">
      <c r="A6" s="442" t="s">
        <v>237</v>
      </c>
      <c r="B6" s="442" t="s">
        <v>238</v>
      </c>
      <c r="C6" s="442" t="s">
        <v>236</v>
      </c>
      <c r="D6" s="442"/>
      <c r="E6" s="442"/>
      <c r="F6" s="442"/>
      <c r="G6" s="442" t="s">
        <v>46</v>
      </c>
      <c r="H6" s="55"/>
    </row>
    <row r="7" spans="1:17" x14ac:dyDescent="0.3">
      <c r="A7" s="442"/>
      <c r="B7" s="442"/>
      <c r="C7" s="442"/>
      <c r="D7" s="442"/>
      <c r="E7" s="442"/>
      <c r="F7" s="442"/>
      <c r="G7" s="442"/>
      <c r="H7" s="55"/>
    </row>
    <row r="8" spans="1:17" x14ac:dyDescent="0.3">
      <c r="A8" s="233"/>
      <c r="B8" s="233"/>
      <c r="C8" s="234" t="s">
        <v>264</v>
      </c>
      <c r="D8" s="234" t="s">
        <v>265</v>
      </c>
      <c r="E8" s="235"/>
      <c r="F8" s="234"/>
      <c r="G8" s="233"/>
      <c r="H8" s="55"/>
      <c r="Q8" s="36"/>
    </row>
    <row r="9" spans="1:17" x14ac:dyDescent="0.3">
      <c r="A9" s="242"/>
      <c r="B9" s="188"/>
      <c r="C9" s="213"/>
      <c r="D9" s="245"/>
      <c r="E9" s="213"/>
      <c r="F9" s="214"/>
      <c r="G9" s="59">
        <f>C9*D9</f>
        <v>0</v>
      </c>
      <c r="H9" s="18"/>
      <c r="K9" s="36"/>
      <c r="Q9" s="268"/>
    </row>
    <row r="10" spans="1:17" ht="17.25" customHeight="1" x14ac:dyDescent="0.3">
      <c r="A10" s="31"/>
      <c r="B10" s="188"/>
      <c r="C10" s="18"/>
      <c r="D10" s="245"/>
      <c r="E10" s="18"/>
      <c r="F10" s="18"/>
      <c r="G10" s="59">
        <f t="shared" ref="G10:G14" si="0">C10*D10</f>
        <v>0</v>
      </c>
      <c r="H10" s="18"/>
      <c r="I10" s="36"/>
    </row>
    <row r="11" spans="1:17" ht="17.25" customHeight="1" x14ac:dyDescent="0.3">
      <c r="A11" s="31"/>
      <c r="B11" s="188"/>
      <c r="C11" s="18"/>
      <c r="D11" s="245"/>
      <c r="E11" s="18"/>
      <c r="F11" s="18"/>
      <c r="G11" s="59">
        <f t="shared" si="0"/>
        <v>0</v>
      </c>
      <c r="H11" s="18"/>
      <c r="I11" s="36"/>
    </row>
    <row r="12" spans="1:17" ht="17.25" customHeight="1" x14ac:dyDescent="0.3">
      <c r="A12" s="31"/>
      <c r="B12" s="188"/>
      <c r="C12" s="18"/>
      <c r="D12" s="245"/>
      <c r="E12" s="18"/>
      <c r="F12" s="18"/>
      <c r="G12" s="59">
        <f t="shared" si="0"/>
        <v>0</v>
      </c>
      <c r="H12" s="18"/>
      <c r="I12" s="36"/>
    </row>
    <row r="13" spans="1:17" ht="17.25" customHeight="1" x14ac:dyDescent="0.3">
      <c r="A13" s="31"/>
      <c r="B13" s="188"/>
      <c r="C13" s="18"/>
      <c r="D13" s="245"/>
      <c r="E13" s="18"/>
      <c r="F13" s="18"/>
      <c r="G13" s="59">
        <f t="shared" si="0"/>
        <v>0</v>
      </c>
      <c r="H13" s="18"/>
      <c r="I13" s="36"/>
    </row>
    <row r="14" spans="1:17" ht="17.25" customHeight="1" x14ac:dyDescent="0.3">
      <c r="A14" s="31"/>
      <c r="B14" s="188"/>
      <c r="C14" s="18"/>
      <c r="D14" s="245"/>
      <c r="E14" s="18"/>
      <c r="F14" s="18"/>
      <c r="G14" s="59">
        <f t="shared" si="0"/>
        <v>0</v>
      </c>
      <c r="H14" s="18"/>
      <c r="I14" s="36"/>
      <c r="N14" s="36"/>
    </row>
    <row r="15" spans="1:17" ht="17.25" customHeight="1" x14ac:dyDescent="0.3">
      <c r="A15" s="31"/>
      <c r="B15" s="18"/>
      <c r="C15" s="18"/>
      <c r="D15" s="236"/>
      <c r="E15" s="18"/>
      <c r="F15" s="18"/>
      <c r="G15" s="59"/>
      <c r="H15" s="18"/>
      <c r="I15" s="36"/>
      <c r="N15" s="36"/>
    </row>
    <row r="16" spans="1:17" ht="22.5" customHeight="1" x14ac:dyDescent="0.3">
      <c r="A16" s="182"/>
      <c r="B16" s="188"/>
      <c r="C16" s="197"/>
      <c r="D16" s="197"/>
      <c r="E16" s="197"/>
      <c r="F16" s="197"/>
      <c r="G16" s="59"/>
      <c r="H16" s="18"/>
    </row>
    <row r="17" spans="1:16" ht="15.6" x14ac:dyDescent="0.4">
      <c r="A17" s="58"/>
      <c r="B17" s="58"/>
      <c r="C17" s="18"/>
      <c r="D17" s="37"/>
      <c r="E17" s="60"/>
      <c r="F17" s="59"/>
      <c r="G17" s="66">
        <v>0</v>
      </c>
    </row>
    <row r="18" spans="1:16" x14ac:dyDescent="0.3">
      <c r="C18" s="18"/>
      <c r="D18" s="37"/>
      <c r="E18" s="433" t="s">
        <v>56</v>
      </c>
      <c r="F18" s="433"/>
      <c r="G18" s="63">
        <f>SUM(G9:G15)</f>
        <v>0</v>
      </c>
    </row>
    <row r="19" spans="1:16" x14ac:dyDescent="0.3">
      <c r="C19" s="18"/>
      <c r="D19" s="37"/>
      <c r="F19" s="91"/>
      <c r="G19" s="91"/>
    </row>
    <row r="20" spans="1:16" ht="18" x14ac:dyDescent="0.6">
      <c r="C20" s="18"/>
      <c r="D20" s="18"/>
      <c r="F20" s="91"/>
      <c r="G20" s="98">
        <f>G19</f>
        <v>0</v>
      </c>
    </row>
    <row r="21" spans="1:16" x14ac:dyDescent="0.3">
      <c r="A21" s="238"/>
      <c r="E21" s="409" t="s">
        <v>48</v>
      </c>
      <c r="F21" s="409"/>
      <c r="G21" s="63">
        <f>G20</f>
        <v>0</v>
      </c>
    </row>
    <row r="22" spans="1:16" x14ac:dyDescent="0.3">
      <c r="F22" s="91"/>
      <c r="G22" s="91"/>
    </row>
    <row r="23" spans="1:16" x14ac:dyDescent="0.3">
      <c r="F23" s="91"/>
      <c r="G23" s="91"/>
      <c r="P23" s="238"/>
    </row>
    <row r="24" spans="1:16" x14ac:dyDescent="0.3">
      <c r="A24" s="52" t="s">
        <v>121</v>
      </c>
      <c r="B24" s="67"/>
      <c r="C24" s="67"/>
      <c r="D24" s="67"/>
      <c r="E24" s="67"/>
      <c r="F24" s="67"/>
      <c r="G24" s="68"/>
    </row>
    <row r="25" spans="1:16" x14ac:dyDescent="0.3">
      <c r="A25" s="438" t="s">
        <v>269</v>
      </c>
      <c r="B25" s="408"/>
      <c r="C25" s="408"/>
      <c r="D25" s="408"/>
      <c r="E25" s="408"/>
      <c r="F25" s="408"/>
      <c r="G25" s="439"/>
    </row>
    <row r="26" spans="1:16" ht="15.75" customHeight="1" x14ac:dyDescent="0.3">
      <c r="A26" s="438" t="s">
        <v>267</v>
      </c>
      <c r="B26" s="408"/>
      <c r="C26" s="408"/>
      <c r="D26" s="408"/>
      <c r="E26" s="408"/>
      <c r="F26" s="408"/>
      <c r="G26" s="439"/>
    </row>
    <row r="27" spans="1:16" ht="27.75" customHeight="1" x14ac:dyDescent="0.3">
      <c r="A27" s="438" t="s">
        <v>270</v>
      </c>
      <c r="B27" s="408"/>
      <c r="C27" s="408"/>
      <c r="D27" s="408"/>
      <c r="E27" s="408"/>
      <c r="F27" s="408"/>
      <c r="G27" s="439"/>
    </row>
    <row r="28" spans="1:16" ht="27.75" customHeight="1" x14ac:dyDescent="0.3">
      <c r="A28" s="438" t="s">
        <v>273</v>
      </c>
      <c r="B28" s="408"/>
      <c r="C28" s="408"/>
      <c r="D28" s="408"/>
      <c r="E28" s="408"/>
      <c r="F28" s="408"/>
      <c r="G28" s="439"/>
    </row>
    <row r="29" spans="1:16" ht="27.75" customHeight="1" x14ac:dyDescent="0.3">
      <c r="A29" s="438" t="s">
        <v>272</v>
      </c>
      <c r="B29" s="408"/>
      <c r="C29" s="408"/>
      <c r="D29" s="408"/>
      <c r="E29" s="408"/>
      <c r="F29" s="408"/>
      <c r="G29" s="439"/>
    </row>
    <row r="30" spans="1:16" ht="14.25" customHeight="1" x14ac:dyDescent="0.3">
      <c r="A30" s="185"/>
      <c r="B30" s="183"/>
      <c r="C30" s="183"/>
      <c r="D30" s="183"/>
      <c r="E30" s="183"/>
      <c r="F30" s="183"/>
      <c r="G30" s="184"/>
    </row>
    <row r="31" spans="1:16" hidden="1" x14ac:dyDescent="0.3">
      <c r="A31" s="46"/>
      <c r="B31" s="41"/>
      <c r="C31" s="41"/>
      <c r="D31" s="41"/>
      <c r="E31" s="41"/>
      <c r="F31" s="41"/>
      <c r="G31" s="47"/>
    </row>
    <row r="32" spans="1:16" x14ac:dyDescent="0.3">
      <c r="A32" s="48"/>
      <c r="B32" s="42"/>
      <c r="C32" s="42"/>
      <c r="D32" s="42"/>
      <c r="E32" s="17"/>
      <c r="F32" s="77" t="s">
        <v>49</v>
      </c>
      <c r="G32" s="215">
        <f>G18</f>
        <v>0</v>
      </c>
    </row>
    <row r="33" spans="1:7" ht="14.25" customHeight="1" x14ac:dyDescent="0.3"/>
    <row r="34" spans="1:7" hidden="1" x14ac:dyDescent="0.3"/>
    <row r="35" spans="1:7" x14ac:dyDescent="0.3">
      <c r="A35" s="52" t="s">
        <v>122</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48</v>
      </c>
      <c r="G37" s="69">
        <f>G21</f>
        <v>0</v>
      </c>
    </row>
    <row r="38" spans="1:7" x14ac:dyDescent="0.3">
      <c r="G38" s="13"/>
    </row>
    <row r="39" spans="1:7" x14ac:dyDescent="0.3">
      <c r="E39" s="416" t="s">
        <v>123</v>
      </c>
      <c r="F39" s="416"/>
      <c r="G39" s="63">
        <f>G32+G37</f>
        <v>0</v>
      </c>
    </row>
  </sheetData>
  <mergeCells count="17">
    <mergeCell ref="A1:G1"/>
    <mergeCell ref="A2:G2"/>
    <mergeCell ref="G6:G7"/>
    <mergeCell ref="E18:F18"/>
    <mergeCell ref="E39:F39"/>
    <mergeCell ref="E21:F21"/>
    <mergeCell ref="A3:G3"/>
    <mergeCell ref="A4:G4"/>
    <mergeCell ref="A5:G5"/>
    <mergeCell ref="A6:A7"/>
    <mergeCell ref="B6:B7"/>
    <mergeCell ref="C6:F7"/>
    <mergeCell ref="A25:G25"/>
    <mergeCell ref="A26:G26"/>
    <mergeCell ref="A27:G27"/>
    <mergeCell ref="A29:G29"/>
    <mergeCell ref="A28:G28"/>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1875" defaultRowHeight="14.4" x14ac:dyDescent="0.3"/>
  <cols>
    <col min="1" max="1" width="2.5546875" customWidth="1"/>
    <col min="2" max="2" width="37.21875" customWidth="1"/>
    <col min="3" max="3" width="11.5546875" customWidth="1"/>
    <col min="4" max="8" width="13" customWidth="1"/>
    <col min="9" max="9" width="14.5546875" customWidth="1"/>
    <col min="10" max="10" width="2.77734375" customWidth="1"/>
  </cols>
  <sheetData>
    <row r="1" spans="2:9" ht="30" customHeight="1" x14ac:dyDescent="0.3">
      <c r="B1" s="407" t="s">
        <v>232</v>
      </c>
      <c r="C1" s="407"/>
      <c r="D1" s="407"/>
      <c r="E1" s="407"/>
      <c r="F1" s="407"/>
      <c r="G1" s="407"/>
      <c r="H1" s="407"/>
    </row>
    <row r="2" spans="2:9" ht="46.5" customHeight="1" x14ac:dyDescent="0.3">
      <c r="B2" s="421" t="s">
        <v>300</v>
      </c>
      <c r="C2" s="421"/>
      <c r="D2" s="421"/>
      <c r="E2" s="421"/>
      <c r="F2" s="421"/>
      <c r="G2" s="421"/>
      <c r="H2" s="421"/>
      <c r="I2" s="421"/>
    </row>
    <row r="3" spans="2:9" ht="16.5" customHeight="1" x14ac:dyDescent="0.3">
      <c r="B3" s="410" t="s">
        <v>77</v>
      </c>
      <c r="C3" s="428" t="s">
        <v>8</v>
      </c>
      <c r="D3" s="428"/>
      <c r="E3" s="428"/>
      <c r="F3" s="428" t="s">
        <v>40</v>
      </c>
      <c r="G3" s="428"/>
      <c r="H3" s="428"/>
      <c r="I3" s="428" t="s">
        <v>46</v>
      </c>
    </row>
    <row r="4" spans="2:9" ht="14.25" customHeight="1" x14ac:dyDescent="0.3">
      <c r="B4" s="410"/>
      <c r="C4" s="428"/>
      <c r="D4" s="428"/>
      <c r="E4" s="428"/>
      <c r="F4" s="56" t="s">
        <v>75</v>
      </c>
      <c r="G4" s="56" t="s">
        <v>76</v>
      </c>
      <c r="H4" s="56" t="s">
        <v>66</v>
      </c>
      <c r="I4" s="428"/>
    </row>
    <row r="5" spans="2:9" x14ac:dyDescent="0.3">
      <c r="B5" s="88"/>
      <c r="C5" s="449"/>
      <c r="D5" s="449"/>
      <c r="E5" s="449"/>
      <c r="I5" s="63">
        <f t="shared" ref="I5:I6" si="0">SUM(I4:I4)</f>
        <v>0</v>
      </c>
    </row>
    <row r="6" spans="2:9" ht="15" customHeight="1" x14ac:dyDescent="0.6">
      <c r="B6" s="58"/>
      <c r="C6" s="417"/>
      <c r="D6" s="417"/>
      <c r="E6" s="417"/>
      <c r="F6" s="59"/>
      <c r="G6" s="59"/>
      <c r="H6" s="59"/>
      <c r="I6" s="98">
        <f t="shared" si="0"/>
        <v>0</v>
      </c>
    </row>
    <row r="7" spans="2:9" x14ac:dyDescent="0.3">
      <c r="B7" s="58"/>
      <c r="C7" s="58"/>
      <c r="D7" s="58"/>
      <c r="E7" s="58"/>
      <c r="F7" s="58"/>
      <c r="G7" s="433" t="s">
        <v>56</v>
      </c>
      <c r="H7" s="433"/>
      <c r="I7" s="63">
        <f>SUM(I6:I6)</f>
        <v>0</v>
      </c>
    </row>
    <row r="8" spans="2:9" x14ac:dyDescent="0.3">
      <c r="B8" s="58"/>
      <c r="C8" s="58"/>
      <c r="D8" s="58"/>
      <c r="E8" s="58"/>
      <c r="F8" s="58"/>
      <c r="G8" s="87"/>
      <c r="H8" s="87"/>
      <c r="I8" s="63"/>
    </row>
    <row r="9" spans="2:9" x14ac:dyDescent="0.3">
      <c r="B9" s="428" t="s">
        <v>78</v>
      </c>
      <c r="C9" s="428" t="s">
        <v>58</v>
      </c>
      <c r="D9" s="432" t="s">
        <v>40</v>
      </c>
      <c r="E9" s="432"/>
      <c r="F9" s="432"/>
      <c r="G9" s="432"/>
      <c r="H9" s="432"/>
      <c r="I9" s="428" t="s">
        <v>46</v>
      </c>
    </row>
    <row r="10" spans="2:9" x14ac:dyDescent="0.3">
      <c r="B10" s="428"/>
      <c r="C10" s="428"/>
      <c r="D10" s="189" t="s">
        <v>59</v>
      </c>
      <c r="E10" s="189" t="s">
        <v>60</v>
      </c>
      <c r="F10" s="189" t="s">
        <v>61</v>
      </c>
      <c r="G10" s="189" t="s">
        <v>62</v>
      </c>
      <c r="H10" s="189" t="s">
        <v>63</v>
      </c>
      <c r="I10" s="428"/>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33" t="s">
        <v>56</v>
      </c>
      <c r="H13" s="433"/>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09" t="s">
        <v>48</v>
      </c>
      <c r="H16" s="409"/>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79</v>
      </c>
      <c r="C24" s="67"/>
      <c r="D24" s="67"/>
      <c r="E24" s="67"/>
      <c r="F24" s="67"/>
      <c r="G24" s="67"/>
      <c r="H24" s="67"/>
      <c r="I24" s="79"/>
    </row>
    <row r="25" spans="2:9" ht="30" customHeight="1" x14ac:dyDescent="0.3">
      <c r="B25" s="438"/>
      <c r="C25" s="408"/>
      <c r="D25" s="408"/>
      <c r="E25" s="408"/>
      <c r="F25" s="408"/>
      <c r="G25" s="408"/>
      <c r="H25" s="408"/>
      <c r="I25" s="439"/>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49</v>
      </c>
      <c r="I29" s="215">
        <f>I7+I13</f>
        <v>0</v>
      </c>
    </row>
    <row r="32" spans="2:9" x14ac:dyDescent="0.3">
      <c r="B32" s="52" t="s">
        <v>80</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48</v>
      </c>
      <c r="I34" s="215">
        <f>I16</f>
        <v>0</v>
      </c>
    </row>
    <row r="35" spans="2:9" x14ac:dyDescent="0.3">
      <c r="H35" s="13"/>
    </row>
    <row r="36" spans="2:9" x14ac:dyDescent="0.3">
      <c r="G36" s="416" t="s">
        <v>259</v>
      </c>
      <c r="H36" s="416"/>
      <c r="I36" s="63">
        <f>I29+I34</f>
        <v>0</v>
      </c>
    </row>
  </sheetData>
  <mergeCells count="17">
    <mergeCell ref="G36:H36"/>
    <mergeCell ref="F3:H3"/>
    <mergeCell ref="B3:B4"/>
    <mergeCell ref="C3:E4"/>
    <mergeCell ref="C5:E5"/>
    <mergeCell ref="C6:E6"/>
    <mergeCell ref="G13:H13"/>
    <mergeCell ref="B9:B10"/>
    <mergeCell ref="C9:C10"/>
    <mergeCell ref="D9:H9"/>
    <mergeCell ref="I3:I4"/>
    <mergeCell ref="G7:H7"/>
    <mergeCell ref="B25:I25"/>
    <mergeCell ref="B1:H1"/>
    <mergeCell ref="G16:H16"/>
    <mergeCell ref="B2:I2"/>
    <mergeCell ref="I9:I10"/>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N6" sqref="N6"/>
    </sheetView>
  </sheetViews>
  <sheetFormatPr defaultColWidth="9.21875" defaultRowHeight="14.4" x14ac:dyDescent="0.3"/>
  <cols>
    <col min="1" max="2" width="23.21875" customWidth="1"/>
    <col min="3" max="5" width="16.5546875" customWidth="1"/>
    <col min="6" max="6" width="15" customWidth="1"/>
    <col min="7" max="7" width="16.5546875" customWidth="1"/>
    <col min="8" max="8" width="2.21875" customWidth="1"/>
  </cols>
  <sheetData>
    <row r="1" spans="1:7" ht="30" customHeight="1" x14ac:dyDescent="0.3">
      <c r="A1" s="407" t="s">
        <v>232</v>
      </c>
      <c r="B1" s="407"/>
      <c r="C1" s="407"/>
      <c r="D1" s="407"/>
      <c r="E1" s="407"/>
      <c r="F1" s="407"/>
      <c r="G1" s="407"/>
    </row>
    <row r="2" spans="1:7" ht="63" customHeight="1" x14ac:dyDescent="0.3">
      <c r="A2" s="421" t="s">
        <v>301</v>
      </c>
      <c r="B2" s="421"/>
      <c r="C2" s="421"/>
      <c r="D2" s="421"/>
      <c r="E2" s="421"/>
      <c r="F2" s="421"/>
      <c r="G2" s="421"/>
    </row>
    <row r="3" spans="1:7" ht="25.5" customHeight="1" x14ac:dyDescent="0.3">
      <c r="A3" s="442" t="s">
        <v>26</v>
      </c>
      <c r="B3" s="442"/>
      <c r="C3" s="442" t="s">
        <v>81</v>
      </c>
      <c r="D3" s="442"/>
      <c r="E3" s="442"/>
      <c r="F3" s="442"/>
      <c r="G3" s="80" t="s">
        <v>46</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33" t="s">
        <v>56</v>
      </c>
      <c r="F6" s="433"/>
      <c r="G6" s="63">
        <f>SUM(G4:G5)</f>
        <v>0</v>
      </c>
    </row>
    <row r="9" spans="1:7" x14ac:dyDescent="0.3">
      <c r="E9" s="409" t="s">
        <v>48</v>
      </c>
      <c r="F9" s="409"/>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82</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49</v>
      </c>
      <c r="G29" s="215">
        <f>G6</f>
        <v>0</v>
      </c>
    </row>
    <row r="32" spans="1:7" x14ac:dyDescent="0.3">
      <c r="A32" s="52" t="s">
        <v>83</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48</v>
      </c>
      <c r="G34" s="215">
        <f>G9</f>
        <v>0</v>
      </c>
    </row>
    <row r="35" spans="1:7" x14ac:dyDescent="0.3">
      <c r="G35" s="13"/>
    </row>
    <row r="36" spans="1:7" x14ac:dyDescent="0.3">
      <c r="E36" s="416" t="s">
        <v>84</v>
      </c>
      <c r="F36" s="416"/>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2" sqref="B2:H2"/>
    </sheetView>
  </sheetViews>
  <sheetFormatPr defaultColWidth="9.21875" defaultRowHeight="13.2" x14ac:dyDescent="0.25"/>
  <cols>
    <col min="1" max="1" width="2.5546875" style="18" customWidth="1"/>
    <col min="2" max="2" width="18" style="18" customWidth="1"/>
    <col min="3" max="3" width="24" style="18" customWidth="1"/>
    <col min="4" max="7" width="16.77734375" style="18" customWidth="1"/>
    <col min="8" max="8" width="18.44140625" style="18" customWidth="1"/>
    <col min="9" max="9" width="2.77734375" style="18" customWidth="1"/>
    <col min="10" max="16384" width="9.21875" style="18"/>
  </cols>
  <sheetData>
    <row r="1" spans="2:8" ht="25.5" customHeight="1" x14ac:dyDescent="0.25">
      <c r="B1" s="407" t="s">
        <v>232</v>
      </c>
      <c r="C1" s="407"/>
      <c r="D1" s="407"/>
      <c r="E1" s="407"/>
      <c r="F1" s="407"/>
      <c r="G1" s="407"/>
      <c r="H1" s="407"/>
    </row>
    <row r="2" spans="2:8" ht="67.5" customHeight="1" x14ac:dyDescent="0.25">
      <c r="B2" s="341" t="s">
        <v>302</v>
      </c>
      <c r="C2" s="341"/>
      <c r="D2" s="341"/>
      <c r="E2" s="341"/>
      <c r="F2" s="341"/>
      <c r="G2" s="341"/>
      <c r="H2" s="341"/>
    </row>
    <row r="4" spans="2:8" x14ac:dyDescent="0.25">
      <c r="B4" s="410" t="s">
        <v>85</v>
      </c>
      <c r="C4" s="410"/>
      <c r="D4" s="410" t="s">
        <v>40</v>
      </c>
      <c r="E4" s="410"/>
      <c r="F4" s="410"/>
      <c r="G4" s="410"/>
      <c r="H4" s="410" t="s">
        <v>46</v>
      </c>
    </row>
    <row r="5" spans="2:8" x14ac:dyDescent="0.25">
      <c r="B5" s="410"/>
      <c r="C5" s="410"/>
      <c r="D5" s="28" t="s">
        <v>62</v>
      </c>
      <c r="E5" s="28" t="s">
        <v>61</v>
      </c>
      <c r="F5" s="28" t="s">
        <v>46</v>
      </c>
      <c r="G5" s="28" t="s">
        <v>45</v>
      </c>
      <c r="H5" s="410"/>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33" t="s">
        <v>56</v>
      </c>
      <c r="G9" s="433"/>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09" t="s">
        <v>48</v>
      </c>
      <c r="G13" s="409"/>
      <c r="H13" s="63">
        <f>H12</f>
        <v>0</v>
      </c>
    </row>
    <row r="14" spans="2:8" x14ac:dyDescent="0.25">
      <c r="F14" s="93"/>
      <c r="H14" s="37"/>
    </row>
    <row r="15" spans="2:8" x14ac:dyDescent="0.25">
      <c r="F15" s="93"/>
      <c r="H15" s="37"/>
    </row>
    <row r="16" spans="2:8" x14ac:dyDescent="0.25">
      <c r="F16" s="93"/>
      <c r="H16" s="37"/>
    </row>
    <row r="20" spans="2:8" ht="14.4" x14ac:dyDescent="0.25">
      <c r="B20" s="52" t="s">
        <v>86</v>
      </c>
      <c r="C20" s="67"/>
      <c r="D20" s="67"/>
      <c r="E20" s="67"/>
      <c r="F20" s="67"/>
      <c r="G20" s="67"/>
      <c r="H20" s="68"/>
    </row>
    <row r="21" spans="2:8" ht="14.4" x14ac:dyDescent="0.25">
      <c r="B21" s="186"/>
      <c r="C21" s="97"/>
      <c r="D21" s="97"/>
      <c r="E21" s="97"/>
      <c r="F21" s="97"/>
      <c r="G21" s="97"/>
      <c r="H21" s="47"/>
    </row>
    <row r="22" spans="2:8" ht="14.4" x14ac:dyDescent="0.25">
      <c r="B22" s="186"/>
      <c r="C22" s="187"/>
      <c r="D22" s="187"/>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49</v>
      </c>
      <c r="H25" s="215">
        <f>H9</f>
        <v>0</v>
      </c>
    </row>
    <row r="26" spans="2:8" ht="14.4" x14ac:dyDescent="0.3">
      <c r="B26"/>
      <c r="C26"/>
      <c r="D26"/>
      <c r="E26"/>
      <c r="F26"/>
      <c r="G26"/>
      <c r="H26"/>
    </row>
    <row r="27" spans="2:8" ht="14.4" x14ac:dyDescent="0.3">
      <c r="B27"/>
      <c r="C27"/>
      <c r="D27"/>
      <c r="E27"/>
      <c r="F27"/>
      <c r="G27"/>
      <c r="H27"/>
    </row>
    <row r="28" spans="2:8" x14ac:dyDescent="0.25">
      <c r="B28" s="52" t="s">
        <v>87</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48</v>
      </c>
      <c r="H30" s="215">
        <v>0</v>
      </c>
    </row>
    <row r="31" spans="2:8" ht="14.4" x14ac:dyDescent="0.3">
      <c r="B31"/>
      <c r="C31"/>
      <c r="D31"/>
      <c r="E31"/>
      <c r="F31"/>
      <c r="G31"/>
      <c r="H31" s="13"/>
    </row>
    <row r="32" spans="2:8" ht="14.4" x14ac:dyDescent="0.3">
      <c r="B32"/>
      <c r="C32"/>
      <c r="D32"/>
      <c r="E32"/>
      <c r="F32" s="54" t="s">
        <v>88</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activeCell="A3" sqref="A3:B3"/>
    </sheetView>
  </sheetViews>
  <sheetFormatPr defaultColWidth="9.21875" defaultRowHeight="14.4" x14ac:dyDescent="0.3"/>
  <cols>
    <col min="1" max="5" width="18.5546875" customWidth="1"/>
    <col min="6" max="6" width="16" customWidth="1"/>
    <col min="7" max="7" width="18.5546875" customWidth="1"/>
    <col min="8" max="8" width="2.21875" customWidth="1"/>
  </cols>
  <sheetData>
    <row r="1" spans="1:7" ht="20.25" customHeight="1" x14ac:dyDescent="0.3">
      <c r="A1" s="407" t="s">
        <v>232</v>
      </c>
      <c r="B1" s="407"/>
      <c r="C1" s="407"/>
      <c r="D1" s="407"/>
      <c r="E1" s="407"/>
      <c r="F1" s="407"/>
      <c r="G1" s="407"/>
    </row>
    <row r="2" spans="1:7" ht="53.25" customHeight="1" x14ac:dyDescent="0.3">
      <c r="A2" s="421" t="s">
        <v>303</v>
      </c>
      <c r="B2" s="421"/>
      <c r="C2" s="421"/>
      <c r="D2" s="421"/>
      <c r="E2" s="421"/>
      <c r="F2" s="421"/>
      <c r="G2" s="421"/>
    </row>
    <row r="3" spans="1:7" x14ac:dyDescent="0.3">
      <c r="A3" s="442" t="s">
        <v>26</v>
      </c>
      <c r="B3" s="442"/>
      <c r="C3" s="442" t="s">
        <v>81</v>
      </c>
      <c r="D3" s="442"/>
      <c r="E3" s="442"/>
      <c r="F3" s="442"/>
      <c r="G3" s="80" t="s">
        <v>46</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33" t="s">
        <v>56</v>
      </c>
      <c r="F6" s="433"/>
      <c r="G6" s="63">
        <f>SUM(G4:G5)</f>
        <v>0</v>
      </c>
    </row>
    <row r="8" spans="1:7" ht="18" x14ac:dyDescent="0.6">
      <c r="G8" s="98">
        <f>G7</f>
        <v>0</v>
      </c>
    </row>
    <row r="9" spans="1:7" x14ac:dyDescent="0.3">
      <c r="E9" s="409" t="s">
        <v>48</v>
      </c>
      <c r="F9" s="409"/>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89</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49</v>
      </c>
      <c r="G28" s="215">
        <f>G6</f>
        <v>0</v>
      </c>
    </row>
    <row r="31" spans="1:7" x14ac:dyDescent="0.3">
      <c r="A31" s="52" t="s">
        <v>90</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48</v>
      </c>
      <c r="G33" s="215">
        <v>0</v>
      </c>
    </row>
    <row r="34" spans="1:7" x14ac:dyDescent="0.3">
      <c r="G34" s="13"/>
    </row>
    <row r="35" spans="1:7" x14ac:dyDescent="0.3">
      <c r="E35" s="416" t="s">
        <v>91</v>
      </c>
      <c r="F35" s="416"/>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1875" defaultRowHeight="14.4" x14ac:dyDescent="0.3"/>
  <cols>
    <col min="1" max="1" width="22.5546875" customWidth="1"/>
    <col min="2" max="2" width="23.77734375" customWidth="1"/>
    <col min="3" max="6" width="16.44140625" customWidth="1"/>
    <col min="7" max="7" width="16.77734375" customWidth="1"/>
    <col min="8" max="8" width="2.44140625" customWidth="1"/>
  </cols>
  <sheetData>
    <row r="1" spans="1:7" ht="29.25" customHeight="1" x14ac:dyDescent="0.3">
      <c r="A1" s="407" t="s">
        <v>232</v>
      </c>
      <c r="B1" s="407"/>
      <c r="C1" s="407"/>
      <c r="D1" s="407"/>
      <c r="E1" s="407"/>
      <c r="F1" s="407"/>
      <c r="G1" s="407"/>
    </row>
    <row r="2" spans="1:7" ht="41.25" customHeight="1" x14ac:dyDescent="0.3">
      <c r="A2" s="341" t="s">
        <v>241</v>
      </c>
      <c r="B2" s="341"/>
      <c r="C2" s="341"/>
      <c r="D2" s="341"/>
      <c r="E2" s="341"/>
      <c r="F2" s="341"/>
      <c r="G2" s="341"/>
    </row>
    <row r="3" spans="1:7" ht="7.5" customHeight="1"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33" t="s">
        <v>56</v>
      </c>
      <c r="F9" s="433"/>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09" t="s">
        <v>48</v>
      </c>
      <c r="F12" s="409"/>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198" t="s">
        <v>92</v>
      </c>
      <c r="B25" s="41"/>
      <c r="C25" s="41"/>
      <c r="D25" s="41"/>
      <c r="E25" s="41"/>
      <c r="F25" s="41"/>
      <c r="G25" s="41"/>
    </row>
    <row r="26" spans="1:7" x14ac:dyDescent="0.3">
      <c r="A26" s="203"/>
      <c r="B26" s="204"/>
      <c r="C26" s="204"/>
      <c r="D26" s="204"/>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G9</f>
        <v>0</v>
      </c>
    </row>
    <row r="33" spans="1:7" x14ac:dyDescent="0.3">
      <c r="A33" s="52" t="s">
        <v>93</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16" t="s">
        <v>124</v>
      </c>
      <c r="E37" s="416"/>
      <c r="F37" s="416"/>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activeCell="A3" sqref="A3"/>
    </sheetView>
  </sheetViews>
  <sheetFormatPr defaultColWidth="9.21875" defaultRowHeight="14.4" x14ac:dyDescent="0.3"/>
  <cols>
    <col min="1" max="1" width="31.5546875" customWidth="1"/>
    <col min="2" max="2" width="29.21875" customWidth="1"/>
    <col min="3" max="6" width="12.5546875" customWidth="1"/>
    <col min="7" max="7" width="17.21875" customWidth="1"/>
    <col min="8" max="8" width="2.44140625" customWidth="1"/>
  </cols>
  <sheetData>
    <row r="1" spans="1:7" ht="24.75" customHeight="1" x14ac:dyDescent="0.3">
      <c r="A1" s="407" t="s">
        <v>232</v>
      </c>
      <c r="B1" s="407"/>
      <c r="C1" s="407"/>
      <c r="D1" s="407"/>
      <c r="E1" s="407"/>
      <c r="F1" s="407"/>
      <c r="G1" s="407"/>
    </row>
    <row r="2" spans="1:7" ht="42" customHeight="1" x14ac:dyDescent="0.3">
      <c r="A2" s="341" t="s">
        <v>304</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33" t="s">
        <v>56</v>
      </c>
      <c r="F9" s="433"/>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09" t="s">
        <v>48</v>
      </c>
      <c r="F12" s="409"/>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94</v>
      </c>
      <c r="B26" s="67"/>
      <c r="C26" s="67"/>
      <c r="D26" s="67"/>
      <c r="E26" s="67"/>
      <c r="F26" s="67"/>
      <c r="G26" s="68"/>
    </row>
    <row r="27" spans="1:11" ht="30" customHeight="1" x14ac:dyDescent="0.3">
      <c r="A27" s="438"/>
      <c r="B27" s="408"/>
      <c r="C27" s="408"/>
      <c r="D27" s="408"/>
      <c r="E27" s="408"/>
      <c r="F27" s="408"/>
      <c r="G27" s="439"/>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49</v>
      </c>
      <c r="G31" s="215">
        <f>G9</f>
        <v>0</v>
      </c>
      <c r="J31" s="31"/>
      <c r="K31" s="31"/>
    </row>
    <row r="34" spans="1:7" x14ac:dyDescent="0.3">
      <c r="A34" s="52" t="s">
        <v>95</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48</v>
      </c>
      <c r="G36" s="215">
        <v>0</v>
      </c>
    </row>
    <row r="37" spans="1:7" x14ac:dyDescent="0.3">
      <c r="G37" s="13"/>
    </row>
    <row r="38" spans="1:7" x14ac:dyDescent="0.3">
      <c r="D38" s="416" t="s">
        <v>96</v>
      </c>
      <c r="E38" s="416"/>
      <c r="F38" s="416"/>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B3" sqref="B3"/>
    </sheetView>
  </sheetViews>
  <sheetFormatPr defaultColWidth="9.21875" defaultRowHeight="14.4" x14ac:dyDescent="0.3"/>
  <cols>
    <col min="1" max="1" width="2.21875" customWidth="1"/>
    <col min="2" max="2" width="31.21875" customWidth="1"/>
    <col min="3" max="3" width="24.77734375" customWidth="1"/>
    <col min="4" max="7" width="14.5546875" customWidth="1"/>
    <col min="8" max="8" width="14.44140625" customWidth="1"/>
    <col min="9" max="9" width="2.44140625" customWidth="1"/>
  </cols>
  <sheetData>
    <row r="1" spans="2:8" ht="27" customHeight="1" x14ac:dyDescent="0.3">
      <c r="B1" s="407" t="s">
        <v>232</v>
      </c>
      <c r="C1" s="407"/>
      <c r="D1" s="407"/>
      <c r="E1" s="407"/>
      <c r="F1" s="407"/>
      <c r="G1" s="407"/>
      <c r="H1" s="407"/>
    </row>
    <row r="2" spans="2:8" ht="54.75" customHeight="1" x14ac:dyDescent="0.3">
      <c r="B2" s="408" t="s">
        <v>305</v>
      </c>
      <c r="C2" s="408"/>
      <c r="D2" s="408"/>
      <c r="E2" s="408"/>
      <c r="F2" s="408"/>
      <c r="G2" s="408"/>
      <c r="H2" s="408"/>
    </row>
    <row r="3" spans="2:8" ht="8.25" customHeight="1" x14ac:dyDescent="0.3">
      <c r="B3" s="18"/>
      <c r="C3" s="18"/>
      <c r="D3" s="18"/>
      <c r="E3" s="18"/>
      <c r="F3" s="18"/>
      <c r="G3" s="18"/>
      <c r="H3" s="18"/>
    </row>
    <row r="4" spans="2:8" x14ac:dyDescent="0.3">
      <c r="B4" s="410" t="s">
        <v>41</v>
      </c>
      <c r="C4" s="410" t="s">
        <v>42</v>
      </c>
      <c r="D4" s="410" t="s">
        <v>40</v>
      </c>
      <c r="E4" s="410"/>
      <c r="F4" s="410"/>
      <c r="G4" s="410"/>
      <c r="H4" s="410" t="s">
        <v>46</v>
      </c>
    </row>
    <row r="5" spans="2:8" x14ac:dyDescent="0.3">
      <c r="B5" s="410"/>
      <c r="C5" s="410"/>
      <c r="D5" s="29" t="s">
        <v>43</v>
      </c>
      <c r="E5" s="29" t="s">
        <v>47</v>
      </c>
      <c r="F5" s="28" t="s">
        <v>44</v>
      </c>
      <c r="G5" s="28" t="s">
        <v>45</v>
      </c>
      <c r="H5" s="410"/>
    </row>
    <row r="6" spans="2:8" x14ac:dyDescent="0.3">
      <c r="B6" s="74"/>
      <c r="C6" s="74"/>
      <c r="D6" s="18"/>
      <c r="E6" s="18"/>
      <c r="F6" s="18"/>
      <c r="G6" s="18"/>
      <c r="H6" s="65">
        <f t="shared" ref="H6:H7" si="0">SUM(H5:H5)</f>
        <v>0</v>
      </c>
    </row>
    <row r="7" spans="2:8" ht="18" x14ac:dyDescent="0.6">
      <c r="B7" s="31"/>
      <c r="C7" s="31"/>
      <c r="D7" s="32"/>
      <c r="E7" s="33"/>
      <c r="F7" s="34"/>
      <c r="G7" s="33"/>
      <c r="H7" s="216">
        <f t="shared" si="0"/>
        <v>0</v>
      </c>
    </row>
    <row r="8" spans="2:8" x14ac:dyDescent="0.3">
      <c r="B8" s="31"/>
      <c r="C8" s="31"/>
      <c r="D8" s="37"/>
      <c r="E8" s="33"/>
      <c r="F8" s="34"/>
      <c r="G8" s="38" t="s">
        <v>56</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09" t="s">
        <v>48</v>
      </c>
      <c r="G11" s="409"/>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247</v>
      </c>
      <c r="C20" s="67"/>
      <c r="D20" s="67"/>
      <c r="E20" s="67"/>
      <c r="F20" s="67"/>
      <c r="G20" s="67"/>
      <c r="H20" s="68"/>
    </row>
    <row r="21" spans="2:8" ht="18.75" customHeight="1" x14ac:dyDescent="0.3">
      <c r="B21" s="438"/>
      <c r="C21" s="408"/>
      <c r="D21" s="408"/>
      <c r="E21" s="408"/>
      <c r="F21" s="408"/>
      <c r="G21" s="408"/>
      <c r="H21" s="439"/>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11" t="s">
        <v>49</v>
      </c>
      <c r="G25" s="411"/>
      <c r="H25" s="215">
        <f>H8</f>
        <v>0</v>
      </c>
    </row>
    <row r="28" spans="2:8" x14ac:dyDescent="0.3">
      <c r="B28" s="52" t="s">
        <v>248</v>
      </c>
      <c r="C28" s="53"/>
      <c r="D28" s="43"/>
      <c r="E28" s="43"/>
      <c r="F28" s="43"/>
      <c r="G28" s="43"/>
      <c r="H28" s="49"/>
    </row>
    <row r="29" spans="2:8" x14ac:dyDescent="0.3">
      <c r="B29" s="50"/>
      <c r="C29" s="44"/>
      <c r="D29" s="44"/>
      <c r="E29" s="44"/>
      <c r="F29" s="44"/>
      <c r="G29" s="44"/>
      <c r="H29" s="51"/>
    </row>
    <row r="30" spans="2:8" x14ac:dyDescent="0.3">
      <c r="B30" s="70"/>
      <c r="C30" s="71"/>
      <c r="D30" s="71"/>
      <c r="E30" s="71"/>
      <c r="F30" s="415" t="s">
        <v>48</v>
      </c>
      <c r="G30" s="415"/>
      <c r="H30" s="215">
        <v>0</v>
      </c>
    </row>
    <row r="31" spans="2:8" x14ac:dyDescent="0.3">
      <c r="H31" s="13"/>
    </row>
    <row r="32" spans="2:8" x14ac:dyDescent="0.3">
      <c r="H32" s="13"/>
    </row>
    <row r="33" spans="5:8" x14ac:dyDescent="0.3">
      <c r="E33" s="416" t="s">
        <v>97</v>
      </c>
      <c r="F33" s="416"/>
      <c r="G33" s="416"/>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activeCell="B33" sqref="B33"/>
    </sheetView>
  </sheetViews>
  <sheetFormatPr defaultColWidth="9.21875" defaultRowHeight="14.4" x14ac:dyDescent="0.3"/>
  <cols>
    <col min="1" max="1" width="38.21875" style="6" customWidth="1"/>
    <col min="2" max="2" width="8.5546875" customWidth="1"/>
    <col min="3" max="6" width="21.77734375" customWidth="1"/>
    <col min="7" max="7" width="10.5546875" bestFit="1" customWidth="1"/>
    <col min="8" max="8" width="12.21875" bestFit="1" customWidth="1"/>
  </cols>
  <sheetData>
    <row r="1" spans="1:8" ht="21" customHeight="1" thickTop="1" thickBot="1" x14ac:dyDescent="0.35">
      <c r="A1" s="308" t="s">
        <v>0</v>
      </c>
      <c r="B1" s="309"/>
      <c r="C1" s="310"/>
      <c r="D1" s="310"/>
      <c r="E1" s="298" t="s">
        <v>282</v>
      </c>
      <c r="F1" s="299"/>
    </row>
    <row r="2" spans="1:8" ht="18" customHeight="1" thickTop="1" thickBot="1" x14ac:dyDescent="0.35">
      <c r="A2" s="303" t="s">
        <v>274</v>
      </c>
      <c r="B2" s="304"/>
      <c r="C2" s="305" t="s">
        <v>283</v>
      </c>
      <c r="D2" s="306"/>
      <c r="E2" s="305" t="s">
        <v>287</v>
      </c>
      <c r="F2" s="306"/>
    </row>
    <row r="3" spans="1:8" ht="19.5" customHeight="1" thickTop="1" thickBot="1" x14ac:dyDescent="0.35">
      <c r="A3" s="307"/>
      <c r="B3" s="307"/>
      <c r="C3" s="307"/>
      <c r="D3" s="307"/>
      <c r="E3" s="300" t="s">
        <v>31</v>
      </c>
      <c r="F3" s="300"/>
      <c r="G3" s="10"/>
    </row>
    <row r="4" spans="1:8" ht="33.75" customHeight="1" thickTop="1" thickBot="1" x14ac:dyDescent="0.35">
      <c r="A4" s="313" t="s">
        <v>130</v>
      </c>
      <c r="B4" s="314"/>
      <c r="C4" s="314"/>
      <c r="D4" s="314"/>
      <c r="E4" s="314"/>
      <c r="F4" s="315"/>
      <c r="G4" s="10"/>
    </row>
    <row r="5" spans="1:8" ht="20.25" customHeight="1" thickTop="1" thickBot="1" x14ac:dyDescent="0.35">
      <c r="A5" s="316" t="s">
        <v>144</v>
      </c>
      <c r="B5" s="317"/>
      <c r="C5" s="317"/>
      <c r="D5" s="317"/>
      <c r="E5" s="317"/>
      <c r="F5" s="318"/>
      <c r="G5" s="10"/>
    </row>
    <row r="6" spans="1:8" ht="17.25" customHeight="1" thickTop="1" thickBot="1" x14ac:dyDescent="0.35">
      <c r="A6" s="301" t="s">
        <v>39</v>
      </c>
      <c r="B6" s="302"/>
      <c r="C6" s="22" t="s">
        <v>27</v>
      </c>
      <c r="D6" s="25" t="s">
        <v>28</v>
      </c>
      <c r="E6" s="25" t="s">
        <v>29</v>
      </c>
      <c r="F6" s="23" t="s">
        <v>1</v>
      </c>
    </row>
    <row r="7" spans="1:8" ht="17.25" customHeight="1" thickTop="1" thickBot="1" x14ac:dyDescent="0.35">
      <c r="A7" s="327" t="s">
        <v>249</v>
      </c>
      <c r="B7" s="328"/>
      <c r="C7" s="222">
        <v>0</v>
      </c>
      <c r="D7" s="279">
        <v>0</v>
      </c>
      <c r="E7" s="279">
        <v>0</v>
      </c>
      <c r="F7" s="223">
        <v>0</v>
      </c>
    </row>
    <row r="8" spans="1:8" ht="13.5" customHeight="1" thickTop="1" x14ac:dyDescent="0.3">
      <c r="A8" s="319" t="s">
        <v>145</v>
      </c>
      <c r="B8" s="320"/>
      <c r="C8" s="320"/>
      <c r="D8" s="320"/>
      <c r="E8" s="320"/>
      <c r="F8" s="321"/>
    </row>
    <row r="9" spans="1:8" ht="9.75" customHeight="1" thickBot="1" x14ac:dyDescent="0.35">
      <c r="A9" s="322"/>
      <c r="B9" s="323"/>
      <c r="C9" s="323"/>
      <c r="D9" s="323"/>
      <c r="E9" s="323"/>
      <c r="F9" s="324"/>
    </row>
    <row r="10" spans="1:8" ht="26.25" customHeight="1" thickTop="1" thickBot="1" x14ac:dyDescent="0.35">
      <c r="A10" s="329" t="s">
        <v>310</v>
      </c>
      <c r="B10" s="330"/>
      <c r="C10" s="26" t="s">
        <v>27</v>
      </c>
      <c r="D10" s="25" t="s">
        <v>28</v>
      </c>
      <c r="E10" s="25" t="s">
        <v>29</v>
      </c>
      <c r="F10" s="23" t="s">
        <v>1</v>
      </c>
    </row>
    <row r="11" spans="1:8" ht="19.05" customHeight="1" thickTop="1" x14ac:dyDescent="0.3">
      <c r="A11" s="191" t="s">
        <v>271</v>
      </c>
      <c r="B11" s="86">
        <v>200.43</v>
      </c>
      <c r="C11" s="247">
        <v>0</v>
      </c>
      <c r="D11" s="280">
        <v>0</v>
      </c>
      <c r="E11" s="280">
        <v>0</v>
      </c>
      <c r="F11" s="246">
        <f t="shared" ref="F11:F28" si="0">SUM(C11:E11)</f>
        <v>0</v>
      </c>
      <c r="H11" s="36"/>
    </row>
    <row r="12" spans="1:8" ht="19.05" customHeight="1" x14ac:dyDescent="0.3">
      <c r="A12" s="191" t="s">
        <v>20</v>
      </c>
      <c r="B12" s="85">
        <v>200.43100000000001</v>
      </c>
      <c r="C12" s="247">
        <v>0</v>
      </c>
      <c r="D12" s="280">
        <v>0</v>
      </c>
      <c r="E12" s="280">
        <v>0</v>
      </c>
      <c r="F12" s="246">
        <f t="shared" si="0"/>
        <v>0</v>
      </c>
      <c r="G12" s="36"/>
    </row>
    <row r="13" spans="1:8" ht="19.05" customHeight="1" x14ac:dyDescent="0.3">
      <c r="A13" s="191" t="s">
        <v>21</v>
      </c>
      <c r="B13" s="85">
        <v>200.47399999999999</v>
      </c>
      <c r="C13" s="247">
        <v>0</v>
      </c>
      <c r="D13" s="280">
        <v>0</v>
      </c>
      <c r="E13" s="280">
        <v>0</v>
      </c>
      <c r="F13" s="246">
        <f t="shared" si="0"/>
        <v>0</v>
      </c>
    </row>
    <row r="14" spans="1:8" ht="19.05" customHeight="1" x14ac:dyDescent="0.3">
      <c r="A14" s="191" t="s">
        <v>2</v>
      </c>
      <c r="B14" s="85">
        <v>200.43899999999999</v>
      </c>
      <c r="C14" s="247">
        <v>0</v>
      </c>
      <c r="D14" s="280">
        <v>0</v>
      </c>
      <c r="E14" s="280">
        <v>0</v>
      </c>
      <c r="F14" s="246">
        <f t="shared" si="0"/>
        <v>0</v>
      </c>
    </row>
    <row r="15" spans="1:8" ht="19.05" customHeight="1" x14ac:dyDescent="0.3">
      <c r="A15" s="191" t="s">
        <v>3</v>
      </c>
      <c r="B15" s="85">
        <v>200.94</v>
      </c>
      <c r="C15" s="247">
        <v>0</v>
      </c>
      <c r="D15" s="280">
        <v>0</v>
      </c>
      <c r="E15" s="280">
        <v>0</v>
      </c>
      <c r="F15" s="246">
        <f t="shared" si="0"/>
        <v>0</v>
      </c>
      <c r="H15" s="36"/>
    </row>
    <row r="16" spans="1:8" ht="19.05" customHeight="1" x14ac:dyDescent="0.3">
      <c r="A16" s="191" t="s">
        <v>240</v>
      </c>
      <c r="B16" s="85"/>
      <c r="C16" s="247">
        <v>0</v>
      </c>
      <c r="D16" s="280">
        <v>0</v>
      </c>
      <c r="E16" s="280">
        <v>0</v>
      </c>
      <c r="F16" s="246">
        <f t="shared" si="0"/>
        <v>0</v>
      </c>
      <c r="H16" s="36"/>
    </row>
    <row r="17" spans="1:6" ht="19.05" customHeight="1" x14ac:dyDescent="0.3">
      <c r="A17" s="191" t="s">
        <v>18</v>
      </c>
      <c r="B17" s="85">
        <v>200.459</v>
      </c>
      <c r="C17" s="247">
        <v>0</v>
      </c>
      <c r="D17" s="281">
        <v>0</v>
      </c>
      <c r="E17" s="281">
        <v>0</v>
      </c>
      <c r="F17" s="246">
        <f t="shared" si="0"/>
        <v>0</v>
      </c>
    </row>
    <row r="18" spans="1:6" ht="19.05" customHeight="1" x14ac:dyDescent="0.3">
      <c r="A18" s="191" t="s">
        <v>22</v>
      </c>
      <c r="B18" s="85"/>
      <c r="C18" s="247">
        <v>0</v>
      </c>
      <c r="D18" s="281">
        <v>0</v>
      </c>
      <c r="E18" s="281">
        <v>0</v>
      </c>
      <c r="F18" s="246">
        <f t="shared" si="0"/>
        <v>0</v>
      </c>
    </row>
    <row r="19" spans="1:6" ht="19.05" customHeight="1" x14ac:dyDescent="0.3">
      <c r="A19" s="191" t="s">
        <v>23</v>
      </c>
      <c r="B19" s="85">
        <v>200.465</v>
      </c>
      <c r="C19" s="247">
        <v>0</v>
      </c>
      <c r="D19" s="281">
        <v>0</v>
      </c>
      <c r="E19" s="281">
        <v>0</v>
      </c>
      <c r="F19" s="246">
        <f t="shared" si="0"/>
        <v>0</v>
      </c>
    </row>
    <row r="20" spans="1:6" ht="19.05" customHeight="1" x14ac:dyDescent="0.3">
      <c r="A20" s="191" t="s">
        <v>24</v>
      </c>
      <c r="B20" s="85">
        <v>200.87</v>
      </c>
      <c r="C20" s="247">
        <v>0</v>
      </c>
      <c r="D20" s="281">
        <v>0</v>
      </c>
      <c r="E20" s="281">
        <v>0</v>
      </c>
      <c r="F20" s="246">
        <f t="shared" si="0"/>
        <v>0</v>
      </c>
    </row>
    <row r="21" spans="1:6" ht="19.05" customHeight="1" x14ac:dyDescent="0.3">
      <c r="A21" s="191" t="s">
        <v>111</v>
      </c>
      <c r="B21" s="85"/>
      <c r="C21" s="247">
        <v>0</v>
      </c>
      <c r="D21" s="281">
        <v>0</v>
      </c>
      <c r="E21" s="281">
        <v>0</v>
      </c>
      <c r="F21" s="246">
        <f t="shared" si="0"/>
        <v>0</v>
      </c>
    </row>
    <row r="22" spans="1:6" ht="19.05" customHeight="1" x14ac:dyDescent="0.3">
      <c r="A22" s="191" t="s">
        <v>25</v>
      </c>
      <c r="B22" s="85">
        <v>200.47200000000001</v>
      </c>
      <c r="C22" s="247">
        <v>0</v>
      </c>
      <c r="D22" s="281">
        <v>0</v>
      </c>
      <c r="E22" s="281">
        <v>0</v>
      </c>
      <c r="F22" s="246">
        <f t="shared" si="0"/>
        <v>0</v>
      </c>
    </row>
    <row r="23" spans="1:6" ht="19.05" customHeight="1" x14ac:dyDescent="0.3">
      <c r="A23" s="191" t="s">
        <v>118</v>
      </c>
      <c r="B23" s="85">
        <v>200.41300000000001</v>
      </c>
      <c r="C23" s="248">
        <v>0</v>
      </c>
      <c r="D23" s="281">
        <v>0</v>
      </c>
      <c r="E23" s="282">
        <v>0</v>
      </c>
      <c r="F23" s="246">
        <f t="shared" si="0"/>
        <v>0</v>
      </c>
    </row>
    <row r="24" spans="1:6" ht="19.05" customHeight="1" x14ac:dyDescent="0.3">
      <c r="A24" s="191" t="s">
        <v>219</v>
      </c>
      <c r="B24" s="24"/>
      <c r="C24" s="247">
        <v>0</v>
      </c>
      <c r="D24" s="283">
        <v>0</v>
      </c>
      <c r="E24" s="281">
        <v>0</v>
      </c>
      <c r="F24" s="246">
        <f t="shared" si="0"/>
        <v>0</v>
      </c>
    </row>
    <row r="25" spans="1:6" ht="19.05" customHeight="1" x14ac:dyDescent="0.3">
      <c r="A25" s="192" t="s">
        <v>231</v>
      </c>
      <c r="B25" s="24"/>
      <c r="C25" s="247">
        <v>0</v>
      </c>
      <c r="D25" s="281">
        <v>0</v>
      </c>
      <c r="E25" s="281">
        <v>0</v>
      </c>
      <c r="F25" s="246">
        <f t="shared" si="0"/>
        <v>0</v>
      </c>
    </row>
    <row r="26" spans="1:6" ht="19.05" customHeight="1" x14ac:dyDescent="0.3">
      <c r="A26" s="192" t="s">
        <v>30</v>
      </c>
      <c r="B26" s="24"/>
      <c r="C26" s="247">
        <v>0</v>
      </c>
      <c r="D26" s="281">
        <v>0</v>
      </c>
      <c r="E26" s="281">
        <v>0</v>
      </c>
      <c r="F26" s="246">
        <f t="shared" si="0"/>
        <v>0</v>
      </c>
    </row>
    <row r="27" spans="1:6" ht="19.05" customHeight="1" x14ac:dyDescent="0.3">
      <c r="A27" s="191" t="s">
        <v>250</v>
      </c>
      <c r="B27" s="114">
        <v>200.41300000000001</v>
      </c>
      <c r="C27" s="247">
        <f>SUM(C11:C26)</f>
        <v>0</v>
      </c>
      <c r="D27" s="280">
        <f>SUM(D11:D26)</f>
        <v>0</v>
      </c>
      <c r="E27" s="280">
        <f>SUM(E11:E26)</f>
        <v>0</v>
      </c>
      <c r="F27" s="246">
        <f t="shared" si="0"/>
        <v>0</v>
      </c>
    </row>
    <row r="28" spans="1:6" ht="13.5" customHeight="1" x14ac:dyDescent="0.3">
      <c r="A28" s="112" t="s">
        <v>119</v>
      </c>
      <c r="B28" s="113">
        <v>200.41399999999999</v>
      </c>
      <c r="C28" s="249">
        <f>(C11+C12+C13+C14+C15+C22)*18.3%</f>
        <v>0</v>
      </c>
      <c r="D28" s="284">
        <f>(D11+D12+D13+D14+D15+D22)*18.3%</f>
        <v>0</v>
      </c>
      <c r="E28" s="284">
        <f>(E11+E12+E13+E14+E15+E22)*18.3%</f>
        <v>0</v>
      </c>
      <c r="F28" s="246">
        <f t="shared" si="0"/>
        <v>0</v>
      </c>
    </row>
    <row r="29" spans="1:6" ht="14.25" customHeight="1" thickBot="1" x14ac:dyDescent="0.35">
      <c r="A29" s="325" t="s">
        <v>275</v>
      </c>
      <c r="B29" s="326"/>
      <c r="C29" s="219"/>
      <c r="D29" s="220"/>
      <c r="E29" s="220"/>
      <c r="F29" s="221"/>
    </row>
    <row r="30" spans="1:6" ht="26.25" customHeight="1" thickTop="1" thickBot="1" x14ac:dyDescent="0.35">
      <c r="A30" s="311" t="s">
        <v>252</v>
      </c>
      <c r="B30" s="312"/>
      <c r="C30" s="193">
        <f>C27+C28</f>
        <v>0</v>
      </c>
      <c r="D30" s="285">
        <f>D27+D28</f>
        <v>0</v>
      </c>
      <c r="E30" s="285">
        <f>E27+E28</f>
        <v>0</v>
      </c>
      <c r="F30" s="193">
        <f>F27+F28</f>
        <v>0</v>
      </c>
    </row>
    <row r="31" spans="1:6" ht="17.25" customHeight="1" thickTop="1" x14ac:dyDescent="0.3">
      <c r="A31"/>
    </row>
    <row r="32" spans="1:6" ht="24" customHeight="1" x14ac:dyDescent="0.3">
      <c r="A32" s="191" t="s">
        <v>312</v>
      </c>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A30:B30"/>
    <mergeCell ref="A4:F4"/>
    <mergeCell ref="A5:F5"/>
    <mergeCell ref="A8:F9"/>
    <mergeCell ref="A29:B29"/>
    <mergeCell ref="A7:B7"/>
    <mergeCell ref="A10:B10"/>
    <mergeCell ref="E1:F1"/>
    <mergeCell ref="E3:F3"/>
    <mergeCell ref="A6:B6"/>
    <mergeCell ref="A2:B2"/>
    <mergeCell ref="C2:D2"/>
    <mergeCell ref="E2:F2"/>
    <mergeCell ref="C3:D3"/>
    <mergeCell ref="A3:B3"/>
    <mergeCell ref="A1:B1"/>
    <mergeCell ref="C1:D1"/>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1875" defaultRowHeight="14.4" x14ac:dyDescent="0.3"/>
  <cols>
    <col min="1" max="2" width="21.77734375" customWidth="1"/>
    <col min="3" max="6" width="15.21875" customWidth="1"/>
    <col min="7" max="7" width="17" customWidth="1"/>
    <col min="8" max="8" width="2.77734375" customWidth="1"/>
  </cols>
  <sheetData>
    <row r="1" spans="1:7" ht="20.25" customHeight="1" x14ac:dyDescent="0.3">
      <c r="A1" s="407" t="s">
        <v>232</v>
      </c>
      <c r="B1" s="407"/>
      <c r="C1" s="407"/>
      <c r="D1" s="407"/>
      <c r="E1" s="407"/>
      <c r="F1" s="407"/>
      <c r="G1" s="407"/>
    </row>
    <row r="2" spans="1:7" ht="48" customHeight="1" x14ac:dyDescent="0.3">
      <c r="A2" s="341" t="s">
        <v>242</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3"/>
      <c r="C9" s="227"/>
      <c r="D9" s="18"/>
      <c r="E9" s="95"/>
      <c r="F9" s="95"/>
      <c r="G9" s="66">
        <v>0</v>
      </c>
    </row>
    <row r="10" spans="1:7" x14ac:dyDescent="0.3">
      <c r="A10" s="18"/>
      <c r="B10" s="243"/>
      <c r="C10" s="227"/>
      <c r="D10" s="18"/>
      <c r="E10" s="93"/>
      <c r="F10" s="38" t="s">
        <v>56</v>
      </c>
      <c r="G10" s="65"/>
    </row>
    <row r="11" spans="1:7" x14ac:dyDescent="0.3">
      <c r="A11" s="18"/>
      <c r="B11" s="243"/>
      <c r="C11" s="227"/>
      <c r="D11" s="18"/>
      <c r="E11" s="93"/>
      <c r="F11" s="18"/>
      <c r="G11" s="37"/>
    </row>
    <row r="12" spans="1:7" ht="18" x14ac:dyDescent="0.6">
      <c r="A12" s="18"/>
      <c r="B12" s="18"/>
      <c r="C12" s="18"/>
      <c r="D12" s="18"/>
      <c r="E12" s="93"/>
      <c r="F12" s="18"/>
      <c r="G12" s="98">
        <f>G11</f>
        <v>0</v>
      </c>
    </row>
    <row r="13" spans="1:7" x14ac:dyDescent="0.3">
      <c r="A13" s="18"/>
      <c r="B13" s="18"/>
      <c r="C13" s="18"/>
      <c r="D13" s="18"/>
      <c r="E13" s="409" t="s">
        <v>48</v>
      </c>
      <c r="F13" s="409"/>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127</v>
      </c>
      <c r="B18" s="67"/>
      <c r="C18" s="67"/>
      <c r="D18" s="67"/>
      <c r="E18" s="67"/>
      <c r="F18" s="67"/>
      <c r="G18" s="68"/>
    </row>
    <row r="19" spans="1:7" x14ac:dyDescent="0.3">
      <c r="A19" s="186"/>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49</v>
      </c>
      <c r="G23" s="215">
        <f>G10</f>
        <v>0</v>
      </c>
    </row>
    <row r="26" spans="1:7" x14ac:dyDescent="0.3">
      <c r="A26" s="52" t="s">
        <v>128</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48</v>
      </c>
      <c r="G28" s="215">
        <v>0</v>
      </c>
    </row>
    <row r="29" spans="1:7" x14ac:dyDescent="0.3">
      <c r="G29" s="13"/>
    </row>
    <row r="30" spans="1:7" x14ac:dyDescent="0.3">
      <c r="D30" s="416" t="s">
        <v>129</v>
      </c>
      <c r="E30" s="416"/>
      <c r="F30" s="416"/>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1875" defaultRowHeight="14.4" x14ac:dyDescent="0.3"/>
  <cols>
    <col min="1" max="1" width="22.77734375" customWidth="1"/>
    <col min="2" max="2" width="27.5546875" customWidth="1"/>
    <col min="3" max="6" width="15.21875" customWidth="1"/>
    <col min="7" max="7" width="17" customWidth="1"/>
    <col min="8" max="8" width="2.5546875" customWidth="1"/>
  </cols>
  <sheetData>
    <row r="1" spans="1:7" ht="20.25" customHeight="1" x14ac:dyDescent="0.3">
      <c r="A1" s="407" t="s">
        <v>232</v>
      </c>
      <c r="B1" s="407"/>
      <c r="C1" s="407"/>
      <c r="D1" s="407"/>
      <c r="E1" s="407"/>
      <c r="F1" s="407"/>
      <c r="G1" s="407"/>
    </row>
    <row r="2" spans="1:7" ht="42" customHeight="1" x14ac:dyDescent="0.3">
      <c r="A2" s="341" t="s">
        <v>234</v>
      </c>
      <c r="B2" s="341"/>
      <c r="C2" s="341"/>
      <c r="D2" s="341"/>
      <c r="E2" s="341"/>
      <c r="F2" s="341"/>
      <c r="G2" s="341"/>
    </row>
    <row r="3" spans="1:7" x14ac:dyDescent="0.3">
      <c r="A3" s="18"/>
      <c r="B3" s="18"/>
      <c r="C3" s="18"/>
      <c r="D3" s="18"/>
      <c r="E3" s="18"/>
      <c r="F3" s="18"/>
      <c r="G3" s="18"/>
    </row>
    <row r="4" spans="1:7" x14ac:dyDescent="0.3">
      <c r="A4" s="410" t="s">
        <v>85</v>
      </c>
      <c r="B4" s="410"/>
      <c r="C4" s="410" t="s">
        <v>40</v>
      </c>
      <c r="D4" s="410"/>
      <c r="E4" s="410"/>
      <c r="F4" s="410"/>
      <c r="G4" s="410" t="s">
        <v>46</v>
      </c>
    </row>
    <row r="5" spans="1:7" x14ac:dyDescent="0.3">
      <c r="A5" s="410"/>
      <c r="B5" s="410"/>
      <c r="C5" s="28" t="s">
        <v>62</v>
      </c>
      <c r="D5" s="28" t="s">
        <v>61</v>
      </c>
      <c r="E5" s="28" t="s">
        <v>46</v>
      </c>
      <c r="F5" s="28" t="s">
        <v>45</v>
      </c>
      <c r="G5" s="410"/>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56</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09" t="s">
        <v>48</v>
      </c>
      <c r="F13" s="409"/>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98</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49</v>
      </c>
      <c r="G30" s="215">
        <f>G6</f>
        <v>0</v>
      </c>
    </row>
    <row r="33" spans="1:7" x14ac:dyDescent="0.3">
      <c r="A33" s="52" t="s">
        <v>99</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48</v>
      </c>
      <c r="G35" s="215">
        <v>0</v>
      </c>
    </row>
    <row r="36" spans="1:7" x14ac:dyDescent="0.3">
      <c r="G36" s="13"/>
    </row>
    <row r="37" spans="1:7" x14ac:dyDescent="0.3">
      <c r="D37" s="416" t="s">
        <v>100</v>
      </c>
      <c r="E37" s="416"/>
      <c r="F37" s="416"/>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B3" sqref="B3:E4"/>
    </sheetView>
  </sheetViews>
  <sheetFormatPr defaultRowHeight="14.4" x14ac:dyDescent="0.3"/>
  <cols>
    <col min="1" max="1" width="2.77734375" customWidth="1"/>
    <col min="2" max="4" width="18.44140625" customWidth="1"/>
    <col min="5" max="5" width="15.5546875" customWidth="1"/>
    <col min="6" max="7" width="18.77734375" customWidth="1"/>
    <col min="8" max="8" width="19.77734375" customWidth="1"/>
    <col min="9" max="9" width="3" customWidth="1"/>
    <col min="11" max="11" width="13.44140625" customWidth="1"/>
  </cols>
  <sheetData>
    <row r="1" spans="2:11" ht="21.75" customHeight="1" x14ac:dyDescent="0.3">
      <c r="B1" s="407" t="s">
        <v>232</v>
      </c>
      <c r="C1" s="407"/>
      <c r="D1" s="407"/>
      <c r="E1" s="407"/>
      <c r="F1" s="407"/>
      <c r="G1" s="407"/>
      <c r="H1" s="407"/>
    </row>
    <row r="2" spans="2:11" ht="54.75" customHeight="1" x14ac:dyDescent="0.3">
      <c r="B2" s="421" t="s">
        <v>306</v>
      </c>
      <c r="C2" s="421"/>
      <c r="D2" s="421"/>
      <c r="E2" s="421"/>
      <c r="F2" s="421"/>
      <c r="G2" s="421"/>
      <c r="H2" s="421"/>
    </row>
    <row r="3" spans="2:11" ht="15" customHeight="1" x14ac:dyDescent="0.3">
      <c r="B3" s="442" t="s">
        <v>85</v>
      </c>
      <c r="C3" s="442"/>
      <c r="D3" s="442"/>
      <c r="E3" s="442"/>
      <c r="F3" s="442" t="s">
        <v>40</v>
      </c>
      <c r="G3" s="442"/>
      <c r="H3" s="442" t="s">
        <v>46</v>
      </c>
    </row>
    <row r="4" spans="2:11" ht="15" customHeight="1" x14ac:dyDescent="0.3">
      <c r="B4" s="442"/>
      <c r="C4" s="442"/>
      <c r="D4" s="442"/>
      <c r="E4" s="442"/>
      <c r="F4" s="80" t="s">
        <v>101</v>
      </c>
      <c r="G4" s="80" t="s">
        <v>102</v>
      </c>
      <c r="H4" s="442"/>
      <c r="K4" s="15"/>
    </row>
    <row r="5" spans="2:11" x14ac:dyDescent="0.3">
      <c r="B5" s="453"/>
      <c r="C5" s="453"/>
      <c r="D5" s="18"/>
      <c r="E5" s="59">
        <f>'Section A'!C11</f>
        <v>0</v>
      </c>
      <c r="F5" s="96"/>
      <c r="G5" s="59">
        <f>'Section A'!F11</f>
        <v>0</v>
      </c>
      <c r="H5" s="63">
        <f>G5*F5</f>
        <v>0</v>
      </c>
      <c r="K5" s="63"/>
    </row>
    <row r="6" spans="2:11" ht="18.75" customHeight="1" x14ac:dyDescent="0.3">
      <c r="B6" s="275"/>
      <c r="C6" s="273"/>
      <c r="D6" s="218"/>
      <c r="E6" s="59">
        <f>'Section A'!C12</f>
        <v>0</v>
      </c>
      <c r="F6" s="96"/>
      <c r="G6" s="59">
        <f>'Section A'!F12</f>
        <v>0</v>
      </c>
      <c r="H6" s="63">
        <f t="shared" ref="H6:H9" si="0">G6*F6</f>
        <v>0</v>
      </c>
      <c r="K6" s="63"/>
    </row>
    <row r="7" spans="2:11" x14ac:dyDescent="0.3">
      <c r="B7" s="276"/>
      <c r="C7" s="18"/>
      <c r="E7" s="59">
        <f>'Section A'!C13</f>
        <v>0</v>
      </c>
      <c r="F7" s="96"/>
      <c r="G7" s="274">
        <f>'Section A'!F13</f>
        <v>0</v>
      </c>
      <c r="H7" s="63">
        <f t="shared" si="0"/>
        <v>0</v>
      </c>
      <c r="K7" s="63"/>
    </row>
    <row r="8" spans="2:11" x14ac:dyDescent="0.3">
      <c r="B8" s="276"/>
      <c r="C8" s="18"/>
      <c r="E8" s="59">
        <f>'Section A'!C15</f>
        <v>0</v>
      </c>
      <c r="F8" s="96"/>
      <c r="G8" s="274">
        <f>'Section A'!F15</f>
        <v>0</v>
      </c>
      <c r="H8" s="63">
        <f t="shared" si="0"/>
        <v>0</v>
      </c>
      <c r="K8" s="63"/>
    </row>
    <row r="9" spans="2:11" x14ac:dyDescent="0.3">
      <c r="B9" s="454"/>
      <c r="C9" s="454"/>
      <c r="E9" s="59">
        <f>'Section A'!C22</f>
        <v>0</v>
      </c>
      <c r="F9" s="96"/>
      <c r="G9" s="274">
        <f>'Section A'!F22</f>
        <v>0</v>
      </c>
      <c r="H9" s="63">
        <f t="shared" si="0"/>
        <v>0</v>
      </c>
    </row>
    <row r="10" spans="2:11" x14ac:dyDescent="0.3">
      <c r="G10" s="91"/>
      <c r="H10" s="91"/>
    </row>
    <row r="11" spans="2:11" ht="18" x14ac:dyDescent="0.6">
      <c r="E11" s="98">
        <f>SUM(E5:E9)</f>
        <v>0</v>
      </c>
      <c r="F11" s="433" t="s">
        <v>56</v>
      </c>
      <c r="G11" s="433"/>
      <c r="H11" s="98">
        <f>SUM(H5:H9)</f>
        <v>0</v>
      </c>
      <c r="K11" s="98"/>
    </row>
    <row r="13" spans="2:11" x14ac:dyDescent="0.3">
      <c r="E13" s="91"/>
      <c r="K13" s="91"/>
    </row>
    <row r="14" spans="2:11" ht="18" x14ac:dyDescent="0.6">
      <c r="G14" s="91"/>
      <c r="H14" s="98">
        <f>H13</f>
        <v>0</v>
      </c>
    </row>
    <row r="15" spans="2:11" x14ac:dyDescent="0.3">
      <c r="F15" s="409" t="s">
        <v>48</v>
      </c>
      <c r="G15" s="409"/>
      <c r="H15" s="63">
        <f>H14</f>
        <v>0</v>
      </c>
    </row>
    <row r="16" spans="2:11" x14ac:dyDescent="0.3">
      <c r="G16" s="91"/>
      <c r="H16" s="91"/>
    </row>
    <row r="17" spans="2:8" x14ac:dyDescent="0.3">
      <c r="G17" s="91"/>
      <c r="H17" s="91"/>
    </row>
    <row r="18" spans="2:8" x14ac:dyDescent="0.3">
      <c r="G18" s="91"/>
      <c r="H18" s="91"/>
    </row>
    <row r="19" spans="2:8" x14ac:dyDescent="0.3">
      <c r="B19" s="52" t="s">
        <v>103</v>
      </c>
      <c r="C19" s="67"/>
      <c r="D19" s="67"/>
      <c r="E19" s="67"/>
      <c r="F19" s="67"/>
      <c r="G19" s="67"/>
      <c r="H19" s="68"/>
    </row>
    <row r="20" spans="2:8" ht="30.75" customHeight="1" x14ac:dyDescent="0.3">
      <c r="B20" s="450"/>
      <c r="C20" s="451"/>
      <c r="D20" s="451"/>
      <c r="E20" s="451"/>
      <c r="F20" s="451"/>
      <c r="G20" s="451"/>
      <c r="H20" s="452"/>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49</v>
      </c>
      <c r="H24" s="69">
        <f>H11</f>
        <v>0</v>
      </c>
    </row>
    <row r="27" spans="2:8" x14ac:dyDescent="0.3">
      <c r="B27" s="52" t="s">
        <v>125</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48</v>
      </c>
      <c r="H29" s="69">
        <v>0</v>
      </c>
    </row>
    <row r="30" spans="2:8" x14ac:dyDescent="0.3">
      <c r="H30" s="13"/>
    </row>
    <row r="31" spans="2:8" x14ac:dyDescent="0.3">
      <c r="F31" s="416" t="s">
        <v>126</v>
      </c>
      <c r="G31" s="416"/>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1875" defaultRowHeight="14.4" x14ac:dyDescent="0.3"/>
  <cols>
    <col min="1" max="7" width="18.21875" customWidth="1"/>
    <col min="8" max="8" width="2.21875" customWidth="1"/>
  </cols>
  <sheetData>
    <row r="1" spans="1:9" ht="20.25" customHeight="1" x14ac:dyDescent="0.3">
      <c r="A1" s="407" t="s">
        <v>232</v>
      </c>
      <c r="B1" s="407"/>
      <c r="C1" s="407"/>
      <c r="D1" s="407"/>
      <c r="E1" s="407"/>
      <c r="F1" s="407"/>
      <c r="G1" s="407"/>
    </row>
    <row r="2" spans="1:9" ht="39" customHeight="1" x14ac:dyDescent="0.3">
      <c r="A2" s="427" t="s">
        <v>307</v>
      </c>
      <c r="B2" s="427"/>
      <c r="C2" s="427"/>
      <c r="D2" s="427"/>
      <c r="E2" s="427"/>
      <c r="F2" s="427"/>
      <c r="G2" s="427"/>
      <c r="H2" s="55"/>
      <c r="I2" s="55"/>
    </row>
    <row r="3" spans="1:9" x14ac:dyDescent="0.3">
      <c r="A3" s="100" t="s">
        <v>9</v>
      </c>
      <c r="B3" s="101"/>
      <c r="C3" s="101"/>
      <c r="D3" s="102"/>
      <c r="E3" s="103" t="s">
        <v>104</v>
      </c>
      <c r="F3" s="104" t="s">
        <v>105</v>
      </c>
      <c r="G3" s="105" t="s">
        <v>106</v>
      </c>
      <c r="I3" s="18"/>
    </row>
    <row r="4" spans="1:9" ht="21.75" customHeight="1" x14ac:dyDescent="0.3">
      <c r="A4" s="74" t="s">
        <v>107</v>
      </c>
      <c r="B4" s="74"/>
      <c r="C4" s="31"/>
      <c r="D4" s="109"/>
      <c r="E4" s="109">
        <f>Personnel!H35</f>
        <v>0</v>
      </c>
      <c r="F4" s="110">
        <f>Personnel!H40</f>
        <v>0</v>
      </c>
      <c r="G4" s="110">
        <f>SUM(E4:F4)</f>
        <v>0</v>
      </c>
      <c r="H4" s="205"/>
      <c r="I4" s="18"/>
    </row>
    <row r="5" spans="1:9" ht="21.75" customHeight="1" x14ac:dyDescent="0.3">
      <c r="A5" s="74" t="s">
        <v>108</v>
      </c>
      <c r="B5" s="74"/>
      <c r="C5" s="31"/>
      <c r="D5" s="109"/>
      <c r="E5" s="109">
        <f>'Fringe Benefits'!H26</f>
        <v>0</v>
      </c>
      <c r="F5" s="110">
        <f>'Fringe Benefits'!H31</f>
        <v>0</v>
      </c>
      <c r="G5" s="110">
        <f t="shared" ref="G5:G19" si="0">SUM(E5:F5)</f>
        <v>0</v>
      </c>
      <c r="H5" s="205"/>
      <c r="I5" s="18"/>
    </row>
    <row r="6" spans="1:9" ht="21.75" customHeight="1" x14ac:dyDescent="0.3">
      <c r="A6" s="74" t="s">
        <v>109</v>
      </c>
      <c r="B6" s="74"/>
      <c r="C6" s="31"/>
      <c r="D6" s="109"/>
      <c r="E6" s="109">
        <f>Travel!I30</f>
        <v>0</v>
      </c>
      <c r="F6" s="110">
        <f>Travel!I35</f>
        <v>0</v>
      </c>
      <c r="G6" s="110">
        <f t="shared" si="0"/>
        <v>0</v>
      </c>
      <c r="H6" s="205"/>
      <c r="I6" s="18"/>
    </row>
    <row r="7" spans="1:9" ht="21.75" customHeight="1" x14ac:dyDescent="0.3">
      <c r="A7" s="74" t="s">
        <v>2</v>
      </c>
      <c r="B7" s="74"/>
      <c r="C7" s="31"/>
      <c r="D7" s="109"/>
      <c r="E7" s="109">
        <f>'Equipment '!G22</f>
        <v>0</v>
      </c>
      <c r="F7" s="110">
        <f>'Equipment '!G27</f>
        <v>0</v>
      </c>
      <c r="G7" s="110">
        <f t="shared" si="0"/>
        <v>0</v>
      </c>
      <c r="H7" s="205"/>
      <c r="I7" s="18"/>
    </row>
    <row r="8" spans="1:9" ht="21.75" customHeight="1" x14ac:dyDescent="0.3">
      <c r="A8" s="74" t="s">
        <v>3</v>
      </c>
      <c r="B8" s="74"/>
      <c r="C8" s="31"/>
      <c r="D8" s="109"/>
      <c r="E8" s="109">
        <f>Supplies!H26</f>
        <v>0</v>
      </c>
      <c r="F8" s="110">
        <f>Supplies!H31</f>
        <v>0</v>
      </c>
      <c r="G8" s="110">
        <f t="shared" si="0"/>
        <v>0</v>
      </c>
      <c r="H8" s="205"/>
      <c r="I8" s="18"/>
    </row>
    <row r="9" spans="1:9" ht="21.75" customHeight="1" x14ac:dyDescent="0.3">
      <c r="A9" s="74" t="s">
        <v>17</v>
      </c>
      <c r="B9" s="74"/>
      <c r="C9" s="31"/>
      <c r="D9" s="109"/>
      <c r="E9" s="109">
        <f>'Contractual Services'!G32</f>
        <v>0</v>
      </c>
      <c r="F9" s="110">
        <f>'Contractual Services'!G37</f>
        <v>0</v>
      </c>
      <c r="G9" s="110">
        <f t="shared" si="0"/>
        <v>0</v>
      </c>
      <c r="H9" s="205"/>
      <c r="I9" s="18"/>
    </row>
    <row r="10" spans="1:9" ht="21.75" customHeight="1" x14ac:dyDescent="0.3">
      <c r="A10" s="74" t="s">
        <v>18</v>
      </c>
      <c r="B10" s="74"/>
      <c r="C10" s="31"/>
      <c r="D10" s="109"/>
      <c r="E10" s="109">
        <f>Consultant!I29</f>
        <v>0</v>
      </c>
      <c r="F10" s="110">
        <f>Consultant!I34</f>
        <v>0</v>
      </c>
      <c r="G10" s="110">
        <f t="shared" si="0"/>
        <v>0</v>
      </c>
      <c r="H10" s="205"/>
      <c r="I10" s="18"/>
    </row>
    <row r="11" spans="1:9" ht="21.75" customHeight="1" x14ac:dyDescent="0.3">
      <c r="A11" s="74" t="s">
        <v>22</v>
      </c>
      <c r="B11" s="74"/>
      <c r="C11" s="31"/>
      <c r="D11" s="109"/>
      <c r="E11" s="109">
        <f>'Construction '!G29</f>
        <v>0</v>
      </c>
      <c r="F11" s="110">
        <f>'Construction '!G34</f>
        <v>0</v>
      </c>
      <c r="G11" s="110">
        <f t="shared" si="0"/>
        <v>0</v>
      </c>
      <c r="H11" s="205"/>
      <c r="I11" s="18"/>
    </row>
    <row r="12" spans="1:9" ht="21.75" customHeight="1" x14ac:dyDescent="0.3">
      <c r="A12" s="74" t="s">
        <v>23</v>
      </c>
      <c r="B12" s="74"/>
      <c r="C12" s="74"/>
      <c r="D12" s="109"/>
      <c r="E12" s="109">
        <f>'Occupancy '!H25</f>
        <v>0</v>
      </c>
      <c r="F12" s="110">
        <f>'Occupancy '!H30</f>
        <v>0</v>
      </c>
      <c r="G12" s="110">
        <f t="shared" si="0"/>
        <v>0</v>
      </c>
      <c r="H12" s="205"/>
      <c r="I12" s="18"/>
    </row>
    <row r="13" spans="1:9" ht="21.75" customHeight="1" x14ac:dyDescent="0.3">
      <c r="A13" s="74" t="s">
        <v>110</v>
      </c>
      <c r="B13" s="74"/>
      <c r="C13" s="31"/>
      <c r="D13" s="109"/>
      <c r="E13" s="109">
        <f>'R &amp; D '!G28</f>
        <v>0</v>
      </c>
      <c r="F13" s="110">
        <f>'R &amp; D '!G33</f>
        <v>0</v>
      </c>
      <c r="G13" s="110">
        <f t="shared" si="0"/>
        <v>0</v>
      </c>
      <c r="H13" s="205"/>
      <c r="I13" s="18"/>
    </row>
    <row r="14" spans="1:9" ht="21.75" customHeight="1" x14ac:dyDescent="0.3">
      <c r="A14" s="74" t="s">
        <v>111</v>
      </c>
      <c r="B14" s="74"/>
      <c r="C14" s="31"/>
      <c r="D14" s="109"/>
      <c r="E14" s="109">
        <f>'Telecommunications '!G30</f>
        <v>0</v>
      </c>
      <c r="F14" s="110">
        <f>'Telecommunications '!G35</f>
        <v>0</v>
      </c>
      <c r="G14" s="110">
        <f t="shared" si="0"/>
        <v>0</v>
      </c>
      <c r="H14" s="206"/>
      <c r="I14" s="18"/>
    </row>
    <row r="15" spans="1:9" ht="21.75" customHeight="1" x14ac:dyDescent="0.3">
      <c r="A15" s="74" t="s">
        <v>112</v>
      </c>
      <c r="B15" s="74"/>
      <c r="C15" s="31"/>
      <c r="D15" s="109"/>
      <c r="E15" s="109">
        <f>'Training &amp; Education'!G31</f>
        <v>0</v>
      </c>
      <c r="F15" s="110">
        <f>'Training &amp; Education'!G36</f>
        <v>0</v>
      </c>
      <c r="G15" s="110">
        <f t="shared" ref="G15:G17" si="1">SUM(E15:F15)</f>
        <v>0</v>
      </c>
      <c r="H15" s="206"/>
      <c r="I15" s="18"/>
    </row>
    <row r="16" spans="1:9" ht="21.75" customHeight="1" x14ac:dyDescent="0.3">
      <c r="A16" s="74" t="s">
        <v>113</v>
      </c>
      <c r="B16" s="74"/>
      <c r="C16" s="31"/>
      <c r="D16" s="109"/>
      <c r="E16" s="109">
        <f>'Direct Administrative '!H25</f>
        <v>0</v>
      </c>
      <c r="F16" s="110">
        <f>'Direct Administrative '!H30</f>
        <v>0</v>
      </c>
      <c r="G16" s="110">
        <f t="shared" si="1"/>
        <v>0</v>
      </c>
      <c r="H16" s="206"/>
      <c r="I16" s="18"/>
    </row>
    <row r="17" spans="1:9" ht="21.75" customHeight="1" x14ac:dyDescent="0.3">
      <c r="A17" s="74" t="s">
        <v>114</v>
      </c>
      <c r="B17" s="74"/>
      <c r="C17" s="31"/>
      <c r="D17" s="109"/>
      <c r="E17" s="109">
        <f>'Miscellaneous (other) Costs '!G23</f>
        <v>0</v>
      </c>
      <c r="F17" s="110">
        <f>'Miscellaneous (other) Costs '!G28</f>
        <v>0</v>
      </c>
      <c r="G17" s="110">
        <f t="shared" si="1"/>
        <v>0</v>
      </c>
      <c r="H17" s="206"/>
      <c r="I17" s="18"/>
    </row>
    <row r="18" spans="1:9" ht="21.75" customHeight="1" x14ac:dyDescent="0.3">
      <c r="A18" s="74" t="s">
        <v>115</v>
      </c>
      <c r="B18" s="74"/>
      <c r="C18" s="31"/>
      <c r="D18" s="109"/>
      <c r="E18" s="109">
        <f>'GRANT EXCLUSIVE LINE ITEM '!G30</f>
        <v>0</v>
      </c>
      <c r="F18" s="110">
        <f>'GRANT EXCLUSIVE LINE ITEM '!G35</f>
        <v>0</v>
      </c>
      <c r="G18" s="110">
        <f t="shared" ref="G18" si="2">SUM(E18:F18)</f>
        <v>0</v>
      </c>
      <c r="H18" s="206"/>
      <c r="I18" s="18"/>
    </row>
    <row r="19" spans="1:9" ht="21.75" customHeight="1" x14ac:dyDescent="0.4">
      <c r="A19" s="74" t="s">
        <v>116</v>
      </c>
      <c r="B19" s="74"/>
      <c r="C19" s="31"/>
      <c r="D19" s="109"/>
      <c r="E19" s="208">
        <f>'Indirect Costs '!H24</f>
        <v>0</v>
      </c>
      <c r="F19" s="209">
        <f>'Indirect Costs '!H29</f>
        <v>0</v>
      </c>
      <c r="G19" s="209">
        <f t="shared" si="0"/>
        <v>0</v>
      </c>
      <c r="H19" s="206"/>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117</v>
      </c>
      <c r="B22" s="74"/>
      <c r="C22" s="74"/>
      <c r="D22" s="109">
        <f>SUM(D4:D21)</f>
        <v>0</v>
      </c>
      <c r="E22" s="109">
        <f>SUM(E4:E21)</f>
        <v>0</v>
      </c>
      <c r="F22" s="110"/>
      <c r="G22" s="110"/>
      <c r="H22" s="205"/>
      <c r="I22" s="18"/>
    </row>
    <row r="23" spans="1:9" ht="21.75" customHeight="1" x14ac:dyDescent="0.3">
      <c r="A23" s="74" t="s">
        <v>220</v>
      </c>
      <c r="B23" s="74"/>
      <c r="C23" s="74"/>
      <c r="E23" s="109"/>
      <c r="F23" s="110">
        <f>SUM(F4:F22)</f>
        <v>0</v>
      </c>
      <c r="G23" s="110"/>
      <c r="H23" s="207"/>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4" sqref="D4"/>
    </sheetView>
  </sheetViews>
  <sheetFormatPr defaultRowHeight="14.4" x14ac:dyDescent="0.3"/>
  <cols>
    <col min="1" max="9" width="14.44140625" customWidth="1"/>
  </cols>
  <sheetData>
    <row r="1" spans="1:9" ht="44.25" customHeight="1" thickTop="1" thickBot="1" x14ac:dyDescent="0.35">
      <c r="A1" s="455" t="s">
        <v>209</v>
      </c>
      <c r="B1" s="399"/>
      <c r="C1" s="309"/>
      <c r="D1" s="308" t="s">
        <v>289</v>
      </c>
      <c r="E1" s="399"/>
      <c r="F1" s="309"/>
      <c r="G1" s="370" t="s">
        <v>284</v>
      </c>
      <c r="H1" s="400"/>
      <c r="I1" s="371"/>
    </row>
    <row r="2" spans="1:9" ht="15.6" thickTop="1" thickBot="1" x14ac:dyDescent="0.35">
      <c r="A2" s="370" t="s">
        <v>33</v>
      </c>
      <c r="B2" s="400"/>
      <c r="C2" s="400"/>
      <c r="D2" s="402" t="s">
        <v>288</v>
      </c>
      <c r="E2" s="403"/>
      <c r="F2" s="404"/>
      <c r="G2" s="370" t="s">
        <v>287</v>
      </c>
      <c r="H2" s="400"/>
      <c r="I2" s="371"/>
    </row>
    <row r="3" spans="1:9" ht="15.6" thickTop="1" thickBot="1" x14ac:dyDescent="0.35">
      <c r="A3" s="298"/>
      <c r="B3" s="401"/>
      <c r="C3" s="401"/>
      <c r="D3" s="298"/>
      <c r="E3" s="401"/>
      <c r="F3" s="401"/>
      <c r="G3" s="370" t="s">
        <v>31</v>
      </c>
      <c r="H3" s="400"/>
      <c r="I3" s="371"/>
    </row>
    <row r="4" spans="1:9" ht="15" thickTop="1" x14ac:dyDescent="0.3">
      <c r="A4" s="7"/>
      <c r="B4" s="7"/>
      <c r="C4" s="7"/>
      <c r="D4" s="7"/>
      <c r="E4" s="7"/>
      <c r="F4" s="7"/>
      <c r="G4" s="7"/>
      <c r="H4" s="7"/>
      <c r="I4" s="7"/>
    </row>
    <row r="5" spans="1:9" x14ac:dyDescent="0.3">
      <c r="A5" s="159"/>
      <c r="B5" s="159"/>
      <c r="C5" s="159"/>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57" t="s">
        <v>214</v>
      </c>
      <c r="B9" s="457"/>
      <c r="C9" s="457"/>
      <c r="D9" s="456" t="s">
        <v>211</v>
      </c>
      <c r="E9" s="456"/>
      <c r="F9" s="122" t="s">
        <v>210</v>
      </c>
      <c r="G9" s="456" t="s">
        <v>212</v>
      </c>
      <c r="H9" s="456"/>
      <c r="I9" s="122" t="s">
        <v>210</v>
      </c>
    </row>
    <row r="10" spans="1:9" x14ac:dyDescent="0.3">
      <c r="A10" s="123"/>
      <c r="B10" s="123"/>
      <c r="C10" s="123"/>
      <c r="D10" s="123"/>
      <c r="E10" s="123"/>
      <c r="F10" s="123"/>
      <c r="G10" s="123"/>
      <c r="H10" s="123"/>
      <c r="I10" s="123"/>
    </row>
    <row r="11" spans="1:9" x14ac:dyDescent="0.3">
      <c r="A11" s="123"/>
      <c r="B11" s="123"/>
      <c r="C11" s="123"/>
      <c r="D11" s="123"/>
      <c r="E11" s="123"/>
      <c r="F11" s="123"/>
      <c r="G11" s="123"/>
      <c r="H11" s="123"/>
      <c r="I11" s="123"/>
    </row>
    <row r="12" spans="1:9" x14ac:dyDescent="0.3">
      <c r="A12" s="123"/>
      <c r="B12" s="123"/>
      <c r="C12" s="123"/>
      <c r="D12" s="123"/>
      <c r="E12" s="123"/>
      <c r="F12" s="123"/>
      <c r="G12" s="123"/>
      <c r="H12" s="123"/>
      <c r="I12" s="123"/>
    </row>
    <row r="13" spans="1:9" x14ac:dyDescent="0.3">
      <c r="A13" s="123"/>
      <c r="B13" s="123"/>
      <c r="C13" s="123"/>
      <c r="D13" s="123"/>
      <c r="E13" s="123"/>
      <c r="F13" s="123"/>
      <c r="G13" s="123"/>
      <c r="H13" s="123"/>
      <c r="I13" s="123"/>
    </row>
    <row r="14" spans="1:9" x14ac:dyDescent="0.3">
      <c r="A14" s="123"/>
      <c r="B14" s="123"/>
      <c r="C14" s="123"/>
      <c r="D14" s="123"/>
      <c r="E14" s="123"/>
      <c r="F14" s="123"/>
      <c r="G14" s="123"/>
      <c r="H14" s="123"/>
      <c r="I14" s="123"/>
    </row>
    <row r="15" spans="1:9" x14ac:dyDescent="0.3">
      <c r="A15" s="123"/>
      <c r="B15" s="123"/>
      <c r="C15" s="123"/>
      <c r="D15" s="123"/>
      <c r="E15" s="123"/>
      <c r="F15" s="123"/>
      <c r="G15" s="123"/>
      <c r="H15" s="123"/>
      <c r="I15" s="123"/>
    </row>
    <row r="16" spans="1:9" ht="35.25" customHeight="1" x14ac:dyDescent="0.3">
      <c r="A16" s="457" t="s">
        <v>213</v>
      </c>
      <c r="B16" s="457"/>
      <c r="C16" s="457"/>
      <c r="D16" s="456" t="s">
        <v>211</v>
      </c>
      <c r="E16" s="456"/>
      <c r="F16" s="122" t="s">
        <v>210</v>
      </c>
      <c r="G16" s="456" t="s">
        <v>212</v>
      </c>
      <c r="H16" s="456"/>
      <c r="I16" s="122" t="s">
        <v>210</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19"/>
      <c r="B22" s="82"/>
      <c r="C22" s="82"/>
      <c r="D22" s="82"/>
      <c r="E22" s="82"/>
      <c r="F22" s="82"/>
      <c r="G22" s="82"/>
      <c r="H22" s="82"/>
      <c r="I22" s="82"/>
    </row>
    <row r="23" spans="1:14" ht="7.5" customHeight="1" x14ac:dyDescent="0.3">
      <c r="A23" s="118"/>
      <c r="B23" s="82"/>
      <c r="C23" s="82"/>
      <c r="D23" s="82"/>
      <c r="E23" s="82"/>
      <c r="F23" s="82"/>
      <c r="G23" s="82"/>
      <c r="H23" s="82"/>
      <c r="I23" s="82"/>
    </row>
    <row r="24" spans="1:14" ht="49.5" customHeight="1" x14ac:dyDescent="0.3">
      <c r="A24" s="287"/>
      <c r="B24" s="287"/>
      <c r="C24" s="287"/>
      <c r="D24" s="287"/>
      <c r="E24" s="287"/>
      <c r="F24" s="287"/>
      <c r="G24" s="287"/>
      <c r="H24" s="287"/>
      <c r="I24" s="287"/>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3:F3"/>
    <mergeCell ref="D16:E16"/>
    <mergeCell ref="G16:H16"/>
    <mergeCell ref="A24:I24"/>
    <mergeCell ref="A16:C16"/>
    <mergeCell ref="A3:C3"/>
    <mergeCell ref="G3:I3"/>
    <mergeCell ref="G9:H9"/>
    <mergeCell ref="D9:E9"/>
    <mergeCell ref="A9:C9"/>
    <mergeCell ref="A1:C1"/>
    <mergeCell ref="D1:F1"/>
    <mergeCell ref="G1:I1"/>
    <mergeCell ref="A2:C2"/>
    <mergeCell ref="G2:I2"/>
    <mergeCell ref="D2:F2"/>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topLeftCell="A13" zoomScale="115" zoomScaleNormal="115" workbookViewId="0">
      <selection activeCell="E21" sqref="E21"/>
    </sheetView>
  </sheetViews>
  <sheetFormatPr defaultColWidth="9.21875" defaultRowHeight="13.2" x14ac:dyDescent="0.25"/>
  <cols>
    <col min="1" max="1" width="2.77734375" style="18" customWidth="1"/>
    <col min="2" max="2" width="4.21875" style="18" customWidth="1"/>
    <col min="3" max="3" width="3.77734375" style="18" customWidth="1"/>
    <col min="4" max="4" width="4" style="18" customWidth="1"/>
    <col min="5" max="5" width="15.44140625" style="18" customWidth="1"/>
    <col min="6" max="6" width="14.77734375" style="18" customWidth="1"/>
    <col min="7" max="10" width="16.77734375" style="18" customWidth="1"/>
    <col min="11" max="11" width="17.77734375" style="18" customWidth="1"/>
    <col min="12" max="12" width="2.21875" style="18" customWidth="1"/>
    <col min="13" max="13" width="2.44140625" style="18" customWidth="1"/>
    <col min="14" max="14" width="9.21875" style="18"/>
    <col min="15" max="15" width="21.44140625" style="18" customWidth="1"/>
    <col min="16" max="16384" width="9.21875" style="18"/>
  </cols>
  <sheetData>
    <row r="1" spans="2:24" ht="15" customHeight="1" x14ac:dyDescent="0.3">
      <c r="B1" s="331" t="s">
        <v>253</v>
      </c>
      <c r="C1" s="331"/>
      <c r="D1" s="331"/>
      <c r="E1" s="331"/>
      <c r="F1" s="331"/>
      <c r="G1" s="331"/>
      <c r="H1" s="331"/>
    </row>
    <row r="2" spans="2:24" ht="13.5" customHeight="1" x14ac:dyDescent="0.25">
      <c r="B2" s="90"/>
      <c r="C2" s="334" t="s">
        <v>255</v>
      </c>
      <c r="D2" s="334"/>
      <c r="E2" s="334"/>
      <c r="F2" s="334"/>
      <c r="G2" s="334"/>
      <c r="H2" s="334"/>
      <c r="I2" s="334"/>
      <c r="J2" s="334"/>
      <c r="K2" s="334"/>
    </row>
    <row r="3" spans="2:24" ht="6.75" customHeight="1" x14ac:dyDescent="0.25">
      <c r="B3" s="90"/>
      <c r="C3" s="90"/>
      <c r="D3" s="90"/>
      <c r="E3" s="90"/>
      <c r="F3" s="90"/>
      <c r="G3" s="90"/>
      <c r="H3" s="90"/>
      <c r="I3" s="90"/>
      <c r="J3" s="90"/>
      <c r="K3" s="90"/>
    </row>
    <row r="4" spans="2:24" ht="45.75" customHeight="1" x14ac:dyDescent="0.25">
      <c r="B4" s="132" t="s">
        <v>132</v>
      </c>
      <c r="C4" s="133"/>
      <c r="D4" s="133"/>
      <c r="E4" s="335" t="s">
        <v>208</v>
      </c>
      <c r="F4" s="335"/>
      <c r="G4" s="335"/>
      <c r="H4" s="335"/>
      <c r="I4" s="335"/>
      <c r="J4" s="335"/>
      <c r="K4" s="336"/>
    </row>
    <row r="5" spans="2:24" ht="15" customHeight="1" x14ac:dyDescent="0.25">
      <c r="B5" s="134"/>
      <c r="C5" s="135"/>
      <c r="D5" s="135"/>
      <c r="E5" s="332" t="s">
        <v>141</v>
      </c>
      <c r="F5" s="332"/>
      <c r="G5" s="332"/>
      <c r="H5" s="332"/>
      <c r="I5" s="332"/>
      <c r="J5" s="332"/>
      <c r="K5" s="333"/>
    </row>
    <row r="6" spans="2:24" ht="6.75" customHeight="1" x14ac:dyDescent="0.25">
      <c r="B6" s="136"/>
      <c r="C6" s="90"/>
      <c r="D6" s="90"/>
      <c r="E6" s="90"/>
      <c r="F6" s="90"/>
      <c r="G6" s="90"/>
      <c r="H6" s="90"/>
      <c r="I6" s="90"/>
      <c r="J6" s="90"/>
      <c r="K6" s="90"/>
    </row>
    <row r="7" spans="2:24" ht="28.5" customHeight="1" x14ac:dyDescent="0.25">
      <c r="B7" s="296" t="s">
        <v>215</v>
      </c>
      <c r="C7" s="296"/>
      <c r="D7" s="296"/>
      <c r="E7" s="296"/>
      <c r="F7" s="296"/>
      <c r="G7" s="296"/>
      <c r="H7" s="296"/>
      <c r="I7" s="296"/>
      <c r="J7" s="296"/>
      <c r="K7" s="296"/>
      <c r="O7" s="340"/>
      <c r="P7" s="340"/>
      <c r="Q7" s="340"/>
      <c r="R7" s="340"/>
      <c r="S7" s="340"/>
      <c r="T7" s="340"/>
      <c r="U7" s="340"/>
      <c r="V7" s="340"/>
      <c r="W7" s="340"/>
      <c r="X7" s="340"/>
    </row>
    <row r="8" spans="2:24" ht="18" customHeight="1" x14ac:dyDescent="0.25">
      <c r="B8" s="90"/>
      <c r="C8" s="137" t="s">
        <v>147</v>
      </c>
      <c r="D8" s="296" t="s">
        <v>254</v>
      </c>
      <c r="E8" s="296"/>
      <c r="F8" s="296"/>
      <c r="G8" s="296"/>
      <c r="H8" s="296"/>
      <c r="I8" s="296"/>
      <c r="J8" s="296"/>
      <c r="K8" s="296"/>
      <c r="N8" s="83"/>
      <c r="O8" s="337"/>
      <c r="P8" s="337"/>
      <c r="Q8" s="337"/>
      <c r="R8" s="337"/>
      <c r="S8" s="337"/>
      <c r="T8" s="337"/>
      <c r="U8" s="337"/>
      <c r="V8" s="337"/>
      <c r="W8" s="337"/>
      <c r="X8" s="337"/>
    </row>
    <row r="9" spans="2:24" ht="17.25" customHeight="1" x14ac:dyDescent="0.25">
      <c r="B9" s="90"/>
      <c r="C9" s="137" t="s">
        <v>148</v>
      </c>
      <c r="D9" s="296" t="s">
        <v>150</v>
      </c>
      <c r="E9" s="296"/>
      <c r="F9" s="296"/>
      <c r="G9" s="296"/>
      <c r="H9" s="296"/>
      <c r="I9" s="296"/>
      <c r="J9" s="296"/>
      <c r="K9" s="296"/>
      <c r="N9" s="115"/>
      <c r="O9" s="341"/>
      <c r="P9" s="341"/>
      <c r="Q9" s="341"/>
      <c r="R9" s="341"/>
      <c r="S9" s="341"/>
      <c r="T9" s="341"/>
      <c r="U9" s="341"/>
      <c r="V9" s="341"/>
      <c r="W9" s="341"/>
      <c r="X9" s="341"/>
    </row>
    <row r="10" spans="2:24" ht="14.25" customHeight="1" x14ac:dyDescent="0.25">
      <c r="B10" s="90"/>
      <c r="C10" s="137" t="s">
        <v>149</v>
      </c>
      <c r="D10" s="346" t="s">
        <v>246</v>
      </c>
      <c r="E10" s="346"/>
      <c r="F10" s="346"/>
      <c r="G10" s="346"/>
      <c r="H10" s="346"/>
      <c r="I10" s="346"/>
      <c r="J10" s="346"/>
      <c r="K10" s="346"/>
      <c r="N10" s="345"/>
      <c r="O10" s="345"/>
      <c r="P10" s="345"/>
      <c r="Q10" s="345"/>
      <c r="R10" s="345"/>
      <c r="S10" s="345"/>
    </row>
    <row r="11" spans="2:24" ht="8.25" customHeight="1" x14ac:dyDescent="0.25">
      <c r="B11" s="90"/>
      <c r="C11" s="138"/>
      <c r="D11" s="138"/>
      <c r="E11" s="138"/>
      <c r="F11" s="138"/>
      <c r="G11" s="138"/>
      <c r="H11" s="138"/>
      <c r="I11" s="138"/>
      <c r="J11" s="138"/>
      <c r="K11" s="90"/>
      <c r="N11" s="14"/>
      <c r="O11" s="14"/>
      <c r="P11" s="14"/>
      <c r="Q11" s="14"/>
      <c r="R11" s="14"/>
      <c r="S11" s="14"/>
    </row>
    <row r="12" spans="2:24" ht="42" customHeight="1" x14ac:dyDescent="0.25">
      <c r="B12" s="139" t="s">
        <v>133</v>
      </c>
      <c r="C12" s="133"/>
      <c r="D12" s="133"/>
      <c r="E12" s="335" t="s">
        <v>152</v>
      </c>
      <c r="F12" s="335"/>
      <c r="G12" s="335"/>
      <c r="H12" s="335"/>
      <c r="I12" s="335"/>
      <c r="J12" s="335"/>
      <c r="K12" s="336"/>
    </row>
    <row r="13" spans="2:24" ht="13.5" customHeight="1" x14ac:dyDescent="0.25">
      <c r="B13" s="140"/>
      <c r="C13" s="117"/>
      <c r="D13" s="90"/>
      <c r="E13" s="338" t="s">
        <v>140</v>
      </c>
      <c r="F13" s="338"/>
      <c r="G13" s="338"/>
      <c r="H13" s="338"/>
      <c r="I13" s="338"/>
      <c r="J13" s="338"/>
      <c r="K13" s="339"/>
    </row>
    <row r="14" spans="2:24" ht="48.75" customHeight="1" x14ac:dyDescent="0.25">
      <c r="B14" s="141" t="s">
        <v>134</v>
      </c>
      <c r="C14" s="90"/>
      <c r="D14" s="90"/>
      <c r="E14" s="287" t="s">
        <v>216</v>
      </c>
      <c r="F14" s="287"/>
      <c r="G14" s="287"/>
      <c r="H14" s="287"/>
      <c r="I14" s="287"/>
      <c r="J14" s="287"/>
      <c r="K14" s="342"/>
    </row>
    <row r="15" spans="2:24" ht="18" customHeight="1" x14ac:dyDescent="0.25">
      <c r="B15" s="142"/>
      <c r="C15" s="135"/>
      <c r="D15" s="135"/>
      <c r="E15" s="332" t="s">
        <v>146</v>
      </c>
      <c r="F15" s="343"/>
      <c r="G15" s="343"/>
      <c r="H15" s="343"/>
      <c r="I15" s="343"/>
      <c r="J15" s="343"/>
      <c r="K15" s="344"/>
      <c r="O15" s="345"/>
      <c r="P15" s="345"/>
      <c r="Q15" s="345"/>
      <c r="R15" s="345"/>
      <c r="S15" s="345"/>
      <c r="T15" s="345"/>
    </row>
    <row r="16" spans="2:24" ht="5.25" customHeight="1" x14ac:dyDescent="0.25">
      <c r="B16" s="90"/>
      <c r="C16" s="90"/>
      <c r="D16" s="90"/>
      <c r="E16" s="90"/>
      <c r="F16" s="90"/>
      <c r="G16" s="90"/>
      <c r="H16" s="90"/>
      <c r="I16" s="90"/>
      <c r="J16" s="90"/>
      <c r="K16" s="90"/>
    </row>
    <row r="17" spans="2:11" ht="37.5" customHeight="1" x14ac:dyDescent="0.25">
      <c r="B17" s="139" t="s">
        <v>135</v>
      </c>
      <c r="C17" s="133"/>
      <c r="D17" s="133"/>
      <c r="E17" s="335" t="s">
        <v>293</v>
      </c>
      <c r="F17" s="335"/>
      <c r="G17" s="335"/>
      <c r="H17" s="335"/>
      <c r="I17" s="335"/>
      <c r="J17" s="335"/>
      <c r="K17" s="336"/>
    </row>
    <row r="18" spans="2:11" ht="27" customHeight="1" x14ac:dyDescent="0.25">
      <c r="B18" s="142"/>
      <c r="C18" s="135"/>
      <c r="D18" s="135"/>
      <c r="E18" s="332" t="s">
        <v>151</v>
      </c>
      <c r="F18" s="332"/>
      <c r="G18" s="332"/>
      <c r="H18" s="332"/>
      <c r="I18" s="332"/>
      <c r="J18" s="332"/>
      <c r="K18" s="333"/>
    </row>
    <row r="19" spans="2:11" ht="6" customHeight="1" x14ac:dyDescent="0.25">
      <c r="B19" s="90"/>
      <c r="C19" s="90"/>
      <c r="D19" s="90"/>
      <c r="E19" s="90"/>
      <c r="F19" s="90"/>
      <c r="G19" s="90"/>
      <c r="H19" s="90"/>
      <c r="I19" s="90"/>
      <c r="J19" s="90"/>
      <c r="K19" s="90"/>
    </row>
    <row r="20" spans="2:11" x14ac:dyDescent="0.25">
      <c r="B20" s="360" t="s">
        <v>138</v>
      </c>
      <c r="C20" s="363"/>
      <c r="D20" s="133"/>
      <c r="E20" s="143" t="s">
        <v>143</v>
      </c>
      <c r="F20" s="133"/>
      <c r="G20" s="133"/>
      <c r="H20" s="133"/>
      <c r="I20" s="133"/>
      <c r="J20" s="133"/>
      <c r="K20" s="144"/>
    </row>
    <row r="21" spans="2:11" ht="15" customHeight="1" x14ac:dyDescent="0.25">
      <c r="B21" s="361"/>
      <c r="C21" s="364"/>
      <c r="D21" s="90"/>
      <c r="E21" s="145" t="s">
        <v>137</v>
      </c>
      <c r="F21" s="349" t="s">
        <v>136</v>
      </c>
      <c r="G21" s="349"/>
      <c r="H21" s="349"/>
      <c r="I21" s="349"/>
      <c r="J21" s="349"/>
      <c r="K21" s="350"/>
    </row>
    <row r="22" spans="2:11" ht="14.25" customHeight="1" x14ac:dyDescent="0.25">
      <c r="B22" s="361"/>
      <c r="C22" s="364"/>
      <c r="D22" s="90"/>
      <c r="E22" s="145" t="s">
        <v>137</v>
      </c>
      <c r="F22" s="347" t="s">
        <v>217</v>
      </c>
      <c r="G22" s="347"/>
      <c r="H22" s="347"/>
      <c r="I22" s="347"/>
      <c r="J22" s="347"/>
      <c r="K22" s="348"/>
    </row>
    <row r="23" spans="2:11" ht="12.75" customHeight="1" x14ac:dyDescent="0.25">
      <c r="B23" s="362"/>
      <c r="C23" s="365"/>
      <c r="D23" s="135"/>
      <c r="E23" s="131" t="s">
        <v>139</v>
      </c>
      <c r="F23" s="146"/>
      <c r="G23" s="146"/>
      <c r="H23" s="135"/>
      <c r="I23" s="135"/>
      <c r="J23" s="135"/>
      <c r="K23" s="147"/>
    </row>
    <row r="24" spans="2:11" ht="12.75" customHeight="1" x14ac:dyDescent="0.25">
      <c r="B24" s="145"/>
      <c r="C24" s="195"/>
      <c r="D24" s="90"/>
      <c r="E24" s="118"/>
      <c r="F24" s="117"/>
      <c r="G24" s="117"/>
      <c r="H24" s="90"/>
      <c r="I24" s="90"/>
      <c r="J24" s="90"/>
      <c r="K24" s="90"/>
    </row>
    <row r="25" spans="2:11" ht="27" customHeight="1" x14ac:dyDescent="0.25">
      <c r="B25" s="210" t="s">
        <v>256</v>
      </c>
      <c r="C25" s="211"/>
      <c r="D25" s="212"/>
      <c r="E25" s="366" t="s">
        <v>263</v>
      </c>
      <c r="F25" s="366"/>
      <c r="G25" s="366"/>
      <c r="H25" s="366"/>
      <c r="I25" s="366"/>
      <c r="J25" s="366"/>
      <c r="K25" s="367"/>
    </row>
    <row r="26" spans="2:11" ht="33" customHeight="1" thickBot="1" x14ac:dyDescent="0.3">
      <c r="B26" s="90"/>
      <c r="C26" s="90"/>
      <c r="D26" s="90"/>
      <c r="E26" s="90"/>
      <c r="F26" s="90"/>
      <c r="G26" s="90"/>
      <c r="H26" s="90"/>
      <c r="I26" s="90"/>
      <c r="J26" s="90"/>
      <c r="K26" s="90"/>
    </row>
    <row r="27" spans="2:11" ht="13.8" thickTop="1" x14ac:dyDescent="0.25">
      <c r="B27" s="351" t="s">
        <v>142</v>
      </c>
      <c r="C27" s="351"/>
      <c r="D27" s="351"/>
      <c r="E27" s="351"/>
      <c r="F27" s="351"/>
      <c r="G27" s="352" t="s">
        <v>276</v>
      </c>
      <c r="H27" s="353"/>
      <c r="I27" s="353"/>
      <c r="J27" s="353"/>
      <c r="K27" s="354"/>
    </row>
    <row r="28" spans="2:11" x14ac:dyDescent="0.25">
      <c r="B28" s="351"/>
      <c r="C28" s="351"/>
      <c r="D28" s="351"/>
      <c r="E28" s="351"/>
      <c r="F28" s="351"/>
      <c r="G28" s="355" t="s">
        <v>268</v>
      </c>
      <c r="H28" s="287"/>
      <c r="I28" s="287"/>
      <c r="J28" s="287"/>
      <c r="K28" s="356"/>
    </row>
    <row r="29" spans="2:11" ht="17.25" customHeight="1" thickBot="1" x14ac:dyDescent="0.3">
      <c r="B29" s="351"/>
      <c r="C29" s="351"/>
      <c r="D29" s="351"/>
      <c r="E29" s="351"/>
      <c r="F29" s="351"/>
      <c r="G29" s="357" t="s">
        <v>277</v>
      </c>
      <c r="H29" s="358"/>
      <c r="I29" s="358"/>
      <c r="J29" s="358"/>
      <c r="K29" s="359"/>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40"/>
      <c r="P37" s="340"/>
      <c r="Q37" s="340"/>
      <c r="R37" s="340"/>
      <c r="S37" s="340"/>
    </row>
    <row r="38" spans="15:19" x14ac:dyDescent="0.25">
      <c r="O38" s="340"/>
      <c r="P38" s="340"/>
      <c r="Q38" s="340"/>
      <c r="R38" s="340"/>
      <c r="S38" s="340"/>
    </row>
    <row r="39" spans="15:19" x14ac:dyDescent="0.25">
      <c r="O39" s="340"/>
      <c r="P39" s="340"/>
      <c r="Q39" s="340"/>
      <c r="R39" s="340"/>
      <c r="S39" s="340"/>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topLeftCell="A4" zoomScaleNormal="100" workbookViewId="0">
      <selection activeCell="C2" sqref="C2:D2"/>
    </sheetView>
  </sheetViews>
  <sheetFormatPr defaultRowHeight="14.4" x14ac:dyDescent="0.3"/>
  <cols>
    <col min="1" max="1" width="38.77734375" customWidth="1"/>
    <col min="2" max="2" width="8.5546875" customWidth="1"/>
    <col min="3" max="6" width="21.5546875" customWidth="1"/>
  </cols>
  <sheetData>
    <row r="1" spans="1:7" ht="16.5" customHeight="1" thickTop="1" thickBot="1" x14ac:dyDescent="0.35">
      <c r="A1" s="308" t="s">
        <v>0</v>
      </c>
      <c r="B1" s="309"/>
      <c r="C1" s="310"/>
      <c r="D1" s="310"/>
      <c r="E1" s="298" t="s">
        <v>284</v>
      </c>
      <c r="F1" s="299"/>
    </row>
    <row r="2" spans="1:7" ht="16.5" customHeight="1" thickTop="1" thickBot="1" x14ac:dyDescent="0.35">
      <c r="A2" s="370" t="s">
        <v>274</v>
      </c>
      <c r="B2" s="371"/>
      <c r="C2" s="372" t="s">
        <v>285</v>
      </c>
      <c r="D2" s="373"/>
      <c r="E2" s="372" t="s">
        <v>257</v>
      </c>
      <c r="F2" s="373"/>
    </row>
    <row r="3" spans="1:7" ht="15.6" thickTop="1" thickBot="1" x14ac:dyDescent="0.35">
      <c r="A3" s="368"/>
      <c r="B3" s="368"/>
      <c r="C3" s="368"/>
      <c r="D3" s="368"/>
      <c r="E3" s="369" t="s">
        <v>31</v>
      </c>
      <c r="F3" s="369"/>
    </row>
    <row r="4" spans="1:7" ht="30.75" customHeight="1" thickTop="1" thickBot="1" x14ac:dyDescent="0.35">
      <c r="A4" s="374" t="s">
        <v>278</v>
      </c>
      <c r="B4" s="375"/>
      <c r="C4" s="375"/>
      <c r="D4" s="375"/>
      <c r="E4" s="375"/>
      <c r="F4" s="376"/>
    </row>
    <row r="5" spans="1:7" ht="22.5" customHeight="1" thickTop="1" thickBot="1" x14ac:dyDescent="0.35">
      <c r="A5" s="379" t="s">
        <v>279</v>
      </c>
      <c r="B5" s="317"/>
      <c r="C5" s="317"/>
      <c r="D5" s="317"/>
      <c r="E5" s="317"/>
      <c r="F5" s="318"/>
    </row>
    <row r="6" spans="1:7" ht="15.6" thickTop="1" thickBot="1" x14ac:dyDescent="0.35">
      <c r="A6" s="386" t="s">
        <v>32</v>
      </c>
      <c r="B6" s="387"/>
      <c r="C6" s="148" t="s">
        <v>27</v>
      </c>
      <c r="D6" s="149" t="s">
        <v>28</v>
      </c>
      <c r="E6" s="149" t="s">
        <v>29</v>
      </c>
      <c r="F6" s="150" t="s">
        <v>1</v>
      </c>
    </row>
    <row r="7" spans="1:7" ht="15.75" customHeight="1" thickTop="1" x14ac:dyDescent="0.3">
      <c r="A7" s="384" t="s">
        <v>225</v>
      </c>
      <c r="B7" s="385"/>
      <c r="C7" s="151"/>
      <c r="D7" s="152"/>
      <c r="E7" s="152"/>
      <c r="F7" s="153"/>
    </row>
    <row r="8" spans="1:7" ht="15.75" customHeight="1" x14ac:dyDescent="0.3">
      <c r="A8" s="380" t="s">
        <v>37</v>
      </c>
      <c r="B8" s="381"/>
      <c r="C8" s="12">
        <v>0</v>
      </c>
      <c r="D8" s="16">
        <v>0</v>
      </c>
      <c r="E8" s="16">
        <v>0</v>
      </c>
      <c r="F8" s="11">
        <f>SUM(C8:E8)</f>
        <v>0</v>
      </c>
    </row>
    <row r="9" spans="1:7" ht="15.75" customHeight="1" x14ac:dyDescent="0.3">
      <c r="A9" s="380" t="s">
        <v>38</v>
      </c>
      <c r="B9" s="381"/>
      <c r="C9" s="12">
        <v>0</v>
      </c>
      <c r="D9" s="16">
        <v>0</v>
      </c>
      <c r="E9" s="16">
        <v>0</v>
      </c>
      <c r="F9" s="11">
        <f>SUM(C9:E9)</f>
        <v>0</v>
      </c>
    </row>
    <row r="10" spans="1:7" ht="15.75" customHeight="1" x14ac:dyDescent="0.3">
      <c r="A10" s="382" t="s">
        <v>35</v>
      </c>
      <c r="B10" s="383"/>
      <c r="C10" s="12">
        <v>0</v>
      </c>
      <c r="D10" s="16">
        <v>0</v>
      </c>
      <c r="E10" s="16">
        <v>0</v>
      </c>
      <c r="F10" s="11">
        <f>SUM(C10:E10)</f>
        <v>0</v>
      </c>
    </row>
    <row r="11" spans="1:7" ht="15.75" customHeight="1" thickBot="1" x14ac:dyDescent="0.35">
      <c r="A11" s="388" t="s">
        <v>153</v>
      </c>
      <c r="B11" s="389"/>
      <c r="C11" s="12">
        <v>0</v>
      </c>
      <c r="D11" s="16">
        <f t="shared" ref="D11:E11" si="0">SUM(D8:D10)</f>
        <v>0</v>
      </c>
      <c r="E11" s="16">
        <f t="shared" si="0"/>
        <v>0</v>
      </c>
      <c r="F11" s="11">
        <f>SUM(C11:E11)</f>
        <v>0</v>
      </c>
    </row>
    <row r="12" spans="1:7" ht="10.5" customHeight="1" thickTop="1" x14ac:dyDescent="0.3">
      <c r="A12" s="390" t="s">
        <v>131</v>
      </c>
      <c r="B12" s="391"/>
      <c r="C12" s="391"/>
      <c r="D12" s="391"/>
      <c r="E12" s="391"/>
      <c r="F12" s="392"/>
    </row>
    <row r="13" spans="1:7" ht="9" customHeight="1" thickBot="1" x14ac:dyDescent="0.35">
      <c r="A13" s="393"/>
      <c r="B13" s="394"/>
      <c r="C13" s="394"/>
      <c r="D13" s="394"/>
      <c r="E13" s="394"/>
      <c r="F13" s="395"/>
    </row>
    <row r="14" spans="1:7" ht="23.25" customHeight="1" thickTop="1" thickBot="1" x14ac:dyDescent="0.35">
      <c r="A14" s="329" t="s">
        <v>221</v>
      </c>
      <c r="B14" s="330"/>
      <c r="C14" s="154" t="s">
        <v>27</v>
      </c>
      <c r="D14" s="155" t="s">
        <v>28</v>
      </c>
      <c r="E14" s="155" t="s">
        <v>29</v>
      </c>
      <c r="F14" s="150" t="s">
        <v>1</v>
      </c>
    </row>
    <row r="15" spans="1:7" ht="17.55" customHeight="1" thickTop="1" x14ac:dyDescent="0.3">
      <c r="A15" s="156" t="s">
        <v>19</v>
      </c>
      <c r="B15" s="166">
        <v>200.43</v>
      </c>
      <c r="C15" s="174">
        <v>0</v>
      </c>
      <c r="D15" s="175">
        <v>0</v>
      </c>
      <c r="E15" s="175"/>
      <c r="F15" s="176">
        <f>SUM(C15:E15)</f>
        <v>0</v>
      </c>
      <c r="G15" s="91"/>
    </row>
    <row r="16" spans="1:7" ht="17.55" customHeight="1" x14ac:dyDescent="0.3">
      <c r="A16" s="156" t="s">
        <v>20</v>
      </c>
      <c r="B16" s="166">
        <v>200.43100000000001</v>
      </c>
      <c r="C16" s="177">
        <v>0</v>
      </c>
      <c r="D16" s="178">
        <v>0</v>
      </c>
      <c r="E16" s="178">
        <v>0</v>
      </c>
      <c r="F16" s="176">
        <f>SUM(C16:E16)</f>
        <v>0</v>
      </c>
    </row>
    <row r="17" spans="1:6" ht="17.55" customHeight="1" x14ac:dyDescent="0.3">
      <c r="A17" s="156" t="s">
        <v>21</v>
      </c>
      <c r="B17" s="166">
        <v>200.47399999999999</v>
      </c>
      <c r="C17" s="177">
        <v>0</v>
      </c>
      <c r="D17" s="178">
        <v>0</v>
      </c>
      <c r="E17" s="178">
        <v>0</v>
      </c>
      <c r="F17" s="176">
        <f>SUM(C17:E17)</f>
        <v>0</v>
      </c>
    </row>
    <row r="18" spans="1:6" ht="17.55" customHeight="1" x14ac:dyDescent="0.3">
      <c r="A18" s="156" t="s">
        <v>2</v>
      </c>
      <c r="B18" s="166">
        <v>200.43899999999999</v>
      </c>
      <c r="C18" s="177">
        <v>0</v>
      </c>
      <c r="D18" s="178">
        <v>0</v>
      </c>
      <c r="E18" s="178">
        <v>0</v>
      </c>
      <c r="F18" s="176">
        <f t="shared" ref="F18:F31" si="1">SUM(C18:E18)</f>
        <v>0</v>
      </c>
    </row>
    <row r="19" spans="1:6" ht="17.55" customHeight="1" x14ac:dyDescent="0.3">
      <c r="A19" s="156" t="s">
        <v>3</v>
      </c>
      <c r="B19" s="157">
        <v>200.94</v>
      </c>
      <c r="C19" s="177">
        <v>0</v>
      </c>
      <c r="D19" s="178">
        <v>0</v>
      </c>
      <c r="E19" s="178">
        <v>0</v>
      </c>
      <c r="F19" s="176">
        <f t="shared" si="1"/>
        <v>0</v>
      </c>
    </row>
    <row r="20" spans="1:6" ht="17.55" customHeight="1" x14ac:dyDescent="0.3">
      <c r="A20" s="156" t="s">
        <v>243</v>
      </c>
      <c r="B20" s="166"/>
      <c r="C20" s="177">
        <v>0</v>
      </c>
      <c r="D20" s="178">
        <v>0</v>
      </c>
      <c r="E20" s="178">
        <v>0</v>
      </c>
      <c r="F20" s="176">
        <f t="shared" si="1"/>
        <v>0</v>
      </c>
    </row>
    <row r="21" spans="1:6" ht="17.55" customHeight="1" x14ac:dyDescent="0.3">
      <c r="A21" s="156" t="s">
        <v>18</v>
      </c>
      <c r="B21" s="166">
        <v>200.459</v>
      </c>
      <c r="C21" s="177">
        <v>0</v>
      </c>
      <c r="D21" s="178">
        <v>0</v>
      </c>
      <c r="E21" s="178">
        <v>0</v>
      </c>
      <c r="F21" s="176">
        <f t="shared" si="1"/>
        <v>0</v>
      </c>
    </row>
    <row r="22" spans="1:6" ht="17.55" customHeight="1" x14ac:dyDescent="0.3">
      <c r="A22" s="156" t="s">
        <v>22</v>
      </c>
      <c r="B22" s="166"/>
      <c r="C22" s="177">
        <v>0</v>
      </c>
      <c r="D22" s="178">
        <v>0</v>
      </c>
      <c r="E22" s="178">
        <v>0</v>
      </c>
      <c r="F22" s="176">
        <f t="shared" si="1"/>
        <v>0</v>
      </c>
    </row>
    <row r="23" spans="1:6" ht="17.55" customHeight="1" x14ac:dyDescent="0.3">
      <c r="A23" s="156" t="s">
        <v>23</v>
      </c>
      <c r="B23" s="166">
        <v>200.465</v>
      </c>
      <c r="C23" s="177">
        <v>0</v>
      </c>
      <c r="D23" s="178">
        <v>0</v>
      </c>
      <c r="E23" s="178">
        <v>0</v>
      </c>
      <c r="F23" s="176">
        <f t="shared" si="1"/>
        <v>0</v>
      </c>
    </row>
    <row r="24" spans="1:6" ht="17.55" customHeight="1" x14ac:dyDescent="0.3">
      <c r="A24" s="156" t="s">
        <v>24</v>
      </c>
      <c r="B24" s="157">
        <v>200.87</v>
      </c>
      <c r="C24" s="177">
        <v>0</v>
      </c>
      <c r="D24" s="178">
        <v>0</v>
      </c>
      <c r="E24" s="178">
        <v>0</v>
      </c>
      <c r="F24" s="176">
        <f t="shared" si="1"/>
        <v>0</v>
      </c>
    </row>
    <row r="25" spans="1:6" ht="17.55" customHeight="1" x14ac:dyDescent="0.3">
      <c r="A25" s="156" t="s">
        <v>111</v>
      </c>
      <c r="B25" s="166"/>
      <c r="C25" s="177">
        <v>0</v>
      </c>
      <c r="D25" s="178">
        <v>0</v>
      </c>
      <c r="E25" s="178">
        <v>0</v>
      </c>
      <c r="F25" s="176">
        <f t="shared" si="1"/>
        <v>0</v>
      </c>
    </row>
    <row r="26" spans="1:6" ht="17.55" customHeight="1" x14ac:dyDescent="0.3">
      <c r="A26" s="156" t="s">
        <v>25</v>
      </c>
      <c r="B26" s="166">
        <v>200.47200000000001</v>
      </c>
      <c r="C26" s="177">
        <v>0</v>
      </c>
      <c r="D26" s="178">
        <v>0</v>
      </c>
      <c r="E26" s="178">
        <v>0</v>
      </c>
      <c r="F26" s="176">
        <f t="shared" si="1"/>
        <v>0</v>
      </c>
    </row>
    <row r="27" spans="1:6" ht="17.55" customHeight="1" x14ac:dyDescent="0.3">
      <c r="A27" s="156" t="s">
        <v>118</v>
      </c>
      <c r="B27" s="166">
        <v>200.41300000000001</v>
      </c>
      <c r="C27" s="179">
        <v>0</v>
      </c>
      <c r="D27" s="178">
        <v>0</v>
      </c>
      <c r="E27" s="180">
        <v>0</v>
      </c>
      <c r="F27" s="176">
        <f t="shared" si="1"/>
        <v>0</v>
      </c>
    </row>
    <row r="28" spans="1:6" ht="17.55" customHeight="1" x14ac:dyDescent="0.3">
      <c r="A28" s="156" t="s">
        <v>219</v>
      </c>
      <c r="B28" s="166"/>
      <c r="C28" s="177">
        <v>0</v>
      </c>
      <c r="D28" s="175">
        <v>0</v>
      </c>
      <c r="E28" s="178">
        <v>0</v>
      </c>
      <c r="F28" s="176">
        <f t="shared" si="1"/>
        <v>0</v>
      </c>
    </row>
    <row r="29" spans="1:6" ht="17.55" customHeight="1" x14ac:dyDescent="0.3">
      <c r="A29" s="169" t="s">
        <v>230</v>
      </c>
      <c r="B29" s="166"/>
      <c r="C29" s="177">
        <v>0</v>
      </c>
      <c r="D29" s="178">
        <v>0</v>
      </c>
      <c r="E29" s="178">
        <v>0</v>
      </c>
      <c r="F29" s="176">
        <f t="shared" si="1"/>
        <v>0</v>
      </c>
    </row>
    <row r="30" spans="1:6" ht="17.55" customHeight="1" x14ac:dyDescent="0.3">
      <c r="A30" s="169" t="s">
        <v>30</v>
      </c>
      <c r="B30" s="166"/>
      <c r="C30" s="177">
        <v>0</v>
      </c>
      <c r="D30" s="178">
        <v>0</v>
      </c>
      <c r="E30" s="178">
        <v>0</v>
      </c>
      <c r="F30" s="176">
        <f t="shared" si="1"/>
        <v>0</v>
      </c>
    </row>
    <row r="31" spans="1:6" ht="17.55" customHeight="1" x14ac:dyDescent="0.3">
      <c r="A31" s="156" t="s">
        <v>250</v>
      </c>
      <c r="B31" s="167">
        <v>200.41300000000001</v>
      </c>
      <c r="C31" s="177">
        <v>0</v>
      </c>
      <c r="D31" s="178">
        <v>0</v>
      </c>
      <c r="E31" s="180">
        <v>0</v>
      </c>
      <c r="F31" s="176">
        <f t="shared" si="1"/>
        <v>0</v>
      </c>
    </row>
    <row r="32" spans="1:6" x14ac:dyDescent="0.3">
      <c r="A32" s="158" t="s">
        <v>120</v>
      </c>
      <c r="B32" s="168">
        <v>200.41399999999999</v>
      </c>
      <c r="C32" s="224">
        <v>0</v>
      </c>
      <c r="D32" s="225">
        <v>0</v>
      </c>
      <c r="E32" s="225">
        <v>0</v>
      </c>
      <c r="F32" s="226">
        <f>SUM(C32:E33)</f>
        <v>0</v>
      </c>
    </row>
    <row r="33" spans="1:6" ht="15" customHeight="1" thickBot="1" x14ac:dyDescent="0.35">
      <c r="A33" s="396" t="s">
        <v>36</v>
      </c>
      <c r="B33" s="397"/>
      <c r="C33" s="219"/>
      <c r="D33" s="220"/>
      <c r="E33" s="220"/>
      <c r="F33" s="221"/>
    </row>
    <row r="34" spans="1:6" ht="22.5" customHeight="1" thickTop="1" thickBot="1" x14ac:dyDescent="0.35">
      <c r="A34" s="377" t="s">
        <v>251</v>
      </c>
      <c r="B34" s="378"/>
      <c r="C34" s="181">
        <f>C11</f>
        <v>0</v>
      </c>
      <c r="D34" s="181">
        <f t="shared" ref="D34:E34" si="2">SUM(D15:D33)</f>
        <v>0</v>
      </c>
      <c r="E34" s="181">
        <f t="shared" si="2"/>
        <v>0</v>
      </c>
      <c r="F34" s="194">
        <f>SUM(C34:E34)</f>
        <v>0</v>
      </c>
    </row>
    <row r="35" spans="1:6" ht="15" thickTop="1" x14ac:dyDescent="0.3"/>
  </sheetData>
  <mergeCells count="21">
    <mergeCell ref="A4:F4"/>
    <mergeCell ref="A34:B34"/>
    <mergeCell ref="A5:F5"/>
    <mergeCell ref="A9:B9"/>
    <mergeCell ref="A10:B10"/>
    <mergeCell ref="A8:B8"/>
    <mergeCell ref="A7:B7"/>
    <mergeCell ref="A6:B6"/>
    <mergeCell ref="A11:B11"/>
    <mergeCell ref="A12:F13"/>
    <mergeCell ref="A14:B14"/>
    <mergeCell ref="A33:B33"/>
    <mergeCell ref="A3:B3"/>
    <mergeCell ref="C3:D3"/>
    <mergeCell ref="E3:F3"/>
    <mergeCell ref="A1:B1"/>
    <mergeCell ref="C1:D1"/>
    <mergeCell ref="E1:F1"/>
    <mergeCell ref="A2:B2"/>
    <mergeCell ref="C2:D2"/>
    <mergeCell ref="E2:F2"/>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O26" sqref="O26"/>
    </sheetView>
  </sheetViews>
  <sheetFormatPr defaultRowHeight="14.4" x14ac:dyDescent="0.3"/>
  <cols>
    <col min="1" max="9" width="14.21875" customWidth="1"/>
  </cols>
  <sheetData>
    <row r="1" spans="1:9" ht="39.75" customHeight="1" thickTop="1" thickBot="1" x14ac:dyDescent="0.35">
      <c r="A1" s="308" t="s">
        <v>34</v>
      </c>
      <c r="B1" s="399"/>
      <c r="C1" s="309"/>
      <c r="D1" s="308" t="s">
        <v>290</v>
      </c>
      <c r="E1" s="399"/>
      <c r="F1" s="309"/>
      <c r="G1" s="370" t="s">
        <v>284</v>
      </c>
      <c r="H1" s="400"/>
      <c r="I1" s="371"/>
    </row>
    <row r="2" spans="1:9" ht="16.5" customHeight="1" thickTop="1" thickBot="1" x14ac:dyDescent="0.35">
      <c r="A2" s="370" t="s">
        <v>274</v>
      </c>
      <c r="B2" s="400"/>
      <c r="C2" s="400"/>
      <c r="D2" s="298"/>
      <c r="E2" s="401"/>
      <c r="F2" s="299"/>
      <c r="G2" s="370" t="s">
        <v>257</v>
      </c>
      <c r="H2" s="400"/>
      <c r="I2" s="371"/>
    </row>
    <row r="3" spans="1:9" ht="16.5" customHeight="1" thickTop="1" thickBot="1" x14ac:dyDescent="0.35">
      <c r="A3" s="298"/>
      <c r="B3" s="401"/>
      <c r="C3" s="401"/>
      <c r="D3" s="402" t="s">
        <v>286</v>
      </c>
      <c r="E3" s="403"/>
      <c r="F3" s="404"/>
      <c r="G3" s="370" t="s">
        <v>280</v>
      </c>
      <c r="H3" s="400"/>
      <c r="I3" s="371"/>
    </row>
    <row r="4" spans="1:9" ht="15" thickTop="1" x14ac:dyDescent="0.3"/>
    <row r="5" spans="1:9" x14ac:dyDescent="0.3">
      <c r="A5" s="161" t="s">
        <v>218</v>
      </c>
      <c r="B5" s="160"/>
    </row>
    <row r="6" spans="1:9" ht="36" customHeight="1" x14ac:dyDescent="0.3">
      <c r="A6" s="340" t="s">
        <v>229</v>
      </c>
      <c r="B6" s="340"/>
      <c r="C6" s="340"/>
      <c r="D6" s="340"/>
      <c r="E6" s="340"/>
      <c r="F6" s="340"/>
      <c r="G6" s="340"/>
      <c r="H6" s="340"/>
      <c r="I6" s="340"/>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226</v>
      </c>
      <c r="B21" s="13"/>
      <c r="C21" s="13"/>
      <c r="D21" s="13"/>
      <c r="E21" s="8" t="s">
        <v>227</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398" t="s">
        <v>228</v>
      </c>
      <c r="B27" s="398"/>
      <c r="C27" s="398"/>
      <c r="D27" s="398"/>
      <c r="E27" s="398"/>
      <c r="F27" s="398"/>
      <c r="G27" s="39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5"/>
      <c r="B1" s="405"/>
      <c r="C1" s="405"/>
      <c r="D1" s="405"/>
      <c r="E1" s="405"/>
      <c r="F1" s="405"/>
      <c r="G1" s="405"/>
    </row>
    <row r="2" spans="1:7" x14ac:dyDescent="0.3">
      <c r="A2" s="406"/>
      <c r="B2" s="406"/>
      <c r="C2" s="406"/>
      <c r="D2" s="406"/>
      <c r="E2" s="406"/>
      <c r="F2" s="406"/>
      <c r="G2" s="406"/>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topLeftCell="A13" zoomScaleNormal="100" workbookViewId="0">
      <selection activeCell="B3" sqref="B3"/>
    </sheetView>
  </sheetViews>
  <sheetFormatPr defaultRowHeight="14.4" x14ac:dyDescent="0.3"/>
  <cols>
    <col min="1" max="1" width="2.5546875" customWidth="1"/>
    <col min="2" max="2" width="35.21875" customWidth="1"/>
    <col min="3" max="3" width="47" customWidth="1"/>
    <col min="4" max="7" width="12.5546875" customWidth="1"/>
    <col min="8" max="8" width="20" customWidth="1"/>
    <col min="9" max="9" width="2.21875" customWidth="1"/>
    <col min="10" max="10" width="12.44140625" customWidth="1"/>
    <col min="11" max="11" width="12.5546875" customWidth="1"/>
    <col min="12" max="12" width="11.77734375" customWidth="1"/>
    <col min="13" max="13" width="13.77734375" customWidth="1"/>
    <col min="14" max="14" width="10.5546875" customWidth="1"/>
    <col min="15" max="15" width="12.5546875" customWidth="1"/>
    <col min="16" max="16" width="11.5546875" customWidth="1"/>
    <col min="17" max="17" width="15.21875" customWidth="1"/>
  </cols>
  <sheetData>
    <row r="1" spans="2:17" ht="25.5" customHeight="1" x14ac:dyDescent="0.3">
      <c r="B1" s="407" t="s">
        <v>232</v>
      </c>
      <c r="C1" s="407"/>
      <c r="D1" s="407"/>
      <c r="E1" s="407"/>
      <c r="F1" s="407"/>
      <c r="G1" s="407"/>
      <c r="H1" s="407"/>
      <c r="I1" s="170"/>
      <c r="J1" s="170"/>
      <c r="K1" s="170"/>
      <c r="L1" s="170"/>
      <c r="M1" s="170"/>
      <c r="N1" s="170"/>
      <c r="O1" s="170"/>
      <c r="P1" s="170"/>
    </row>
    <row r="2" spans="2:17" ht="67.5" customHeight="1" x14ac:dyDescent="0.3">
      <c r="B2" s="408" t="s">
        <v>295</v>
      </c>
      <c r="C2" s="408"/>
      <c r="D2" s="408"/>
      <c r="E2" s="408"/>
      <c r="F2" s="408"/>
      <c r="G2" s="408"/>
      <c r="H2" s="408"/>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10" t="s">
        <v>41</v>
      </c>
      <c r="C5" s="410" t="s">
        <v>42</v>
      </c>
      <c r="D5" s="410" t="s">
        <v>40</v>
      </c>
      <c r="E5" s="410"/>
      <c r="F5" s="410"/>
      <c r="G5" s="410"/>
      <c r="H5" s="410" t="s">
        <v>46</v>
      </c>
      <c r="I5" s="18"/>
      <c r="J5" s="18"/>
    </row>
    <row r="6" spans="2:17" ht="23.4" x14ac:dyDescent="0.3">
      <c r="B6" s="410"/>
      <c r="C6" s="410"/>
      <c r="D6" s="29" t="s">
        <v>43</v>
      </c>
      <c r="E6" s="29" t="s">
        <v>47</v>
      </c>
      <c r="F6" s="28" t="s">
        <v>44</v>
      </c>
      <c r="G6" s="28" t="s">
        <v>45</v>
      </c>
      <c r="H6" s="410"/>
      <c r="I6" s="18"/>
      <c r="J6" s="18"/>
    </row>
    <row r="7" spans="2:17" x14ac:dyDescent="0.3">
      <c r="B7" s="31"/>
      <c r="C7" s="31"/>
      <c r="D7" s="228"/>
      <c r="E7" s="18"/>
      <c r="F7" s="34"/>
      <c r="G7" s="33"/>
      <c r="H7" s="65">
        <f>(D7*F7)*G7</f>
        <v>0</v>
      </c>
      <c r="I7" s="18"/>
      <c r="J7" s="93"/>
      <c r="K7" s="238"/>
      <c r="L7" s="238"/>
      <c r="M7" s="91"/>
      <c r="N7" s="91"/>
      <c r="Q7" s="238"/>
    </row>
    <row r="8" spans="2:17" x14ac:dyDescent="0.3">
      <c r="B8" s="31"/>
      <c r="C8" s="31"/>
      <c r="D8" s="228"/>
      <c r="E8" s="18"/>
      <c r="F8" s="34"/>
      <c r="G8" s="33"/>
      <c r="H8" s="65">
        <f t="shared" ref="H8:H13" si="0">(D8*F8)*G8</f>
        <v>0</v>
      </c>
      <c r="I8" s="7"/>
      <c r="J8" s="93"/>
      <c r="K8" s="238"/>
      <c r="L8" s="238"/>
      <c r="M8" s="91"/>
      <c r="N8" s="91"/>
      <c r="O8" s="244"/>
      <c r="Q8" s="238"/>
    </row>
    <row r="9" spans="2:17" x14ac:dyDescent="0.3">
      <c r="B9" s="31"/>
      <c r="C9" s="31"/>
      <c r="D9" s="228"/>
      <c r="E9" s="18"/>
      <c r="F9" s="34"/>
      <c r="G9" s="33"/>
      <c r="H9" s="65">
        <f>(D9*F9)*G9</f>
        <v>0</v>
      </c>
      <c r="I9" s="7"/>
      <c r="J9" s="93"/>
      <c r="K9" s="238"/>
      <c r="L9" s="238"/>
      <c r="M9" s="91"/>
      <c r="N9" s="91"/>
      <c r="Q9" s="238"/>
    </row>
    <row r="10" spans="2:17" x14ac:dyDescent="0.3">
      <c r="B10" s="58"/>
      <c r="C10" s="31"/>
      <c r="D10" s="228"/>
      <c r="E10" s="18"/>
      <c r="F10" s="34"/>
      <c r="G10" s="33"/>
      <c r="H10" s="65">
        <f t="shared" si="0"/>
        <v>0</v>
      </c>
      <c r="I10" s="7"/>
      <c r="J10" s="93"/>
      <c r="K10" s="238"/>
      <c r="L10" s="238"/>
      <c r="M10" s="91"/>
      <c r="N10" s="91"/>
      <c r="P10" s="91"/>
      <c r="Q10" s="238"/>
    </row>
    <row r="11" spans="2:17" x14ac:dyDescent="0.3">
      <c r="B11" s="31"/>
      <c r="C11" s="31"/>
      <c r="D11" s="228"/>
      <c r="E11" s="18"/>
      <c r="F11" s="34"/>
      <c r="G11" s="33"/>
      <c r="H11" s="65">
        <f t="shared" si="0"/>
        <v>0</v>
      </c>
      <c r="I11" s="7"/>
      <c r="J11" s="93"/>
      <c r="K11" s="238"/>
      <c r="L11" s="238"/>
      <c r="M11" s="91"/>
      <c r="N11" s="91"/>
      <c r="Q11" s="238"/>
    </row>
    <row r="12" spans="2:17" x14ac:dyDescent="0.3">
      <c r="B12" s="31"/>
      <c r="C12" s="232"/>
      <c r="D12" s="228"/>
      <c r="E12" s="18"/>
      <c r="F12" s="34"/>
      <c r="G12" s="33"/>
      <c r="H12" s="65">
        <f t="shared" si="0"/>
        <v>0</v>
      </c>
      <c r="I12" s="7"/>
      <c r="J12" s="93"/>
      <c r="K12" s="238"/>
      <c r="L12" s="238"/>
      <c r="M12" s="91"/>
      <c r="N12" s="91"/>
      <c r="Q12" s="238"/>
    </row>
    <row r="13" spans="2:17" x14ac:dyDescent="0.3">
      <c r="B13" s="31"/>
      <c r="C13" s="31"/>
      <c r="D13" s="228"/>
      <c r="E13" s="18"/>
      <c r="F13" s="34"/>
      <c r="G13" s="33"/>
      <c r="H13" s="65">
        <f t="shared" si="0"/>
        <v>0</v>
      </c>
      <c r="I13" s="7"/>
      <c r="J13" s="93"/>
      <c r="K13" s="238"/>
      <c r="L13" s="238"/>
      <c r="M13" s="91"/>
      <c r="N13" s="91"/>
      <c r="Q13" s="238"/>
    </row>
    <row r="14" spans="2:17" ht="18" x14ac:dyDescent="0.6">
      <c r="B14" s="31"/>
      <c r="C14" s="31"/>
      <c r="D14" s="228"/>
      <c r="E14" s="231"/>
      <c r="F14" s="34"/>
      <c r="G14" s="35"/>
      <c r="H14" s="216"/>
      <c r="I14" s="7"/>
      <c r="J14" s="20"/>
      <c r="K14" s="238"/>
      <c r="L14" s="238"/>
      <c r="N14" s="91"/>
      <c r="Q14" s="238"/>
    </row>
    <row r="15" spans="2:17" ht="18" x14ac:dyDescent="0.6">
      <c r="B15" s="31"/>
      <c r="C15" s="237"/>
      <c r="D15" s="227"/>
      <c r="E15" s="33"/>
      <c r="F15" s="34"/>
      <c r="G15" s="38" t="s">
        <v>56</v>
      </c>
      <c r="H15" s="216">
        <f>SUM(H7:H13)</f>
        <v>0</v>
      </c>
      <c r="I15" s="7"/>
      <c r="J15" s="277"/>
      <c r="K15" s="65"/>
      <c r="L15" s="65"/>
      <c r="M15" s="65"/>
      <c r="N15" s="91"/>
      <c r="P15" s="216"/>
    </row>
    <row r="16" spans="2:17" x14ac:dyDescent="0.3">
      <c r="B16" s="18"/>
      <c r="C16" s="237"/>
      <c r="D16" s="227"/>
      <c r="E16" s="27"/>
      <c r="F16" s="39"/>
      <c r="G16" s="27"/>
      <c r="H16" s="57"/>
      <c r="I16" s="74"/>
      <c r="J16" s="21"/>
    </row>
    <row r="17" spans="2:12" ht="18" x14ac:dyDescent="0.6">
      <c r="B17" s="165"/>
      <c r="C17" s="237"/>
      <c r="D17" s="227"/>
      <c r="E17" s="60"/>
      <c r="F17" s="61"/>
      <c r="G17" s="173"/>
      <c r="H17" s="98">
        <v>0</v>
      </c>
    </row>
    <row r="18" spans="2:12" x14ac:dyDescent="0.3">
      <c r="B18" s="58"/>
      <c r="C18" s="58"/>
      <c r="D18" s="229"/>
      <c r="E18" s="60"/>
      <c r="F18" s="409" t="s">
        <v>48</v>
      </c>
      <c r="G18" s="409"/>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52</v>
      </c>
      <c r="C27" s="67"/>
      <c r="D27" s="67"/>
      <c r="E27" s="67"/>
      <c r="F27" s="67"/>
      <c r="G27" s="67"/>
      <c r="H27" s="68"/>
      <c r="K27" s="91"/>
    </row>
    <row r="28" spans="2:12" ht="19.5" customHeight="1" x14ac:dyDescent="0.3">
      <c r="B28" s="412"/>
      <c r="C28" s="413"/>
      <c r="D28" s="413"/>
      <c r="E28" s="413"/>
      <c r="F28" s="413"/>
      <c r="G28" s="413"/>
      <c r="H28" s="414"/>
      <c r="K28" s="238"/>
    </row>
    <row r="29" spans="2:12" ht="30" customHeight="1" x14ac:dyDescent="0.3">
      <c r="B29" s="412"/>
      <c r="C29" s="413"/>
      <c r="D29" s="413"/>
      <c r="E29" s="413"/>
      <c r="F29" s="413"/>
      <c r="G29" s="413"/>
      <c r="H29" s="414"/>
      <c r="K29" s="238"/>
    </row>
    <row r="30" spans="2:12" ht="30.75" customHeight="1" x14ac:dyDescent="0.3">
      <c r="B30" s="412"/>
      <c r="C30" s="413"/>
      <c r="D30" s="413"/>
      <c r="E30" s="413"/>
      <c r="F30" s="413"/>
      <c r="G30" s="413"/>
      <c r="H30" s="414"/>
      <c r="K30" s="238"/>
    </row>
    <row r="31" spans="2:12" ht="30" customHeight="1" x14ac:dyDescent="0.3">
      <c r="B31" s="412"/>
      <c r="C31" s="413"/>
      <c r="D31" s="413"/>
      <c r="E31" s="413"/>
      <c r="F31" s="413"/>
      <c r="G31" s="413"/>
      <c r="H31" s="414"/>
      <c r="L31" s="230"/>
    </row>
    <row r="32" spans="2:12" ht="32.25" customHeight="1" x14ac:dyDescent="0.3">
      <c r="B32" s="412"/>
      <c r="C32" s="413"/>
      <c r="D32" s="413"/>
      <c r="E32" s="413"/>
      <c r="F32" s="413"/>
      <c r="G32" s="413"/>
      <c r="H32" s="414"/>
    </row>
    <row r="33" spans="2:8" ht="30" customHeight="1" x14ac:dyDescent="0.3">
      <c r="B33" s="412"/>
      <c r="C33" s="413"/>
      <c r="D33" s="413"/>
      <c r="E33" s="413"/>
      <c r="F33" s="413"/>
      <c r="G33" s="413"/>
      <c r="H33" s="414"/>
    </row>
    <row r="34" spans="2:8" ht="30" customHeight="1" x14ac:dyDescent="0.3">
      <c r="B34" s="412"/>
      <c r="C34" s="413"/>
      <c r="D34" s="413"/>
      <c r="E34" s="413"/>
      <c r="F34" s="413"/>
      <c r="G34" s="413"/>
      <c r="H34" s="414"/>
    </row>
    <row r="35" spans="2:8" x14ac:dyDescent="0.3">
      <c r="B35" s="48"/>
      <c r="C35" s="42"/>
      <c r="D35" s="42"/>
      <c r="E35" s="42"/>
      <c r="F35" s="411" t="s">
        <v>266</v>
      </c>
      <c r="G35" s="411"/>
      <c r="H35" s="215">
        <f>H15</f>
        <v>0</v>
      </c>
    </row>
    <row r="36" spans="2:8" ht="11.25" customHeight="1" x14ac:dyDescent="0.3"/>
    <row r="37" spans="2:8" ht="11.25" customHeight="1" x14ac:dyDescent="0.3"/>
    <row r="38" spans="2:8" x14ac:dyDescent="0.3">
      <c r="B38" s="52" t="s">
        <v>53</v>
      </c>
      <c r="C38" s="53"/>
      <c r="D38" s="43"/>
      <c r="E38" s="43"/>
      <c r="F38" s="43"/>
      <c r="G38" s="43"/>
      <c r="H38" s="49"/>
    </row>
    <row r="39" spans="2:8" ht="30" customHeight="1" x14ac:dyDescent="0.3">
      <c r="B39" s="412"/>
      <c r="C39" s="413"/>
      <c r="D39" s="413"/>
      <c r="E39" s="413"/>
      <c r="F39" s="413"/>
      <c r="G39" s="413"/>
      <c r="H39" s="414"/>
    </row>
    <row r="40" spans="2:8" x14ac:dyDescent="0.3">
      <c r="B40" s="70"/>
      <c r="C40" s="71"/>
      <c r="D40" s="71"/>
      <c r="E40" s="71"/>
      <c r="F40" s="415" t="s">
        <v>48</v>
      </c>
      <c r="G40" s="415"/>
      <c r="H40" s="215">
        <f>H18</f>
        <v>0</v>
      </c>
    </row>
    <row r="41" spans="2:8" ht="9.75" customHeight="1" x14ac:dyDescent="0.3">
      <c r="H41" s="13"/>
    </row>
    <row r="42" spans="2:8" ht="18" customHeight="1" x14ac:dyDescent="0.3">
      <c r="H42" s="13"/>
    </row>
    <row r="43" spans="2:8" ht="18" customHeight="1" x14ac:dyDescent="0.3">
      <c r="F43" s="416" t="s">
        <v>50</v>
      </c>
      <c r="G43" s="416"/>
      <c r="H43" s="63">
        <f>H35+H40</f>
        <v>0</v>
      </c>
    </row>
    <row r="45" spans="2:8" ht="13.5" customHeight="1" x14ac:dyDescent="0.3">
      <c r="F45" s="54"/>
      <c r="G45" s="54"/>
      <c r="H45" s="63"/>
    </row>
    <row r="46" spans="2:8" x14ac:dyDescent="0.3">
      <c r="D46" s="230"/>
    </row>
  </sheetData>
  <mergeCells count="18">
    <mergeCell ref="F40:G40"/>
    <mergeCell ref="F43:G43"/>
    <mergeCell ref="B5:B6"/>
    <mergeCell ref="C5:C6"/>
    <mergeCell ref="D5:G5"/>
    <mergeCell ref="B31:H31"/>
    <mergeCell ref="B32:H32"/>
    <mergeCell ref="B39:H39"/>
    <mergeCell ref="B1:H1"/>
    <mergeCell ref="B2:H2"/>
    <mergeCell ref="F18:G18"/>
    <mergeCell ref="H5:H6"/>
    <mergeCell ref="F35:G35"/>
    <mergeCell ref="B29:H29"/>
    <mergeCell ref="B30:H30"/>
    <mergeCell ref="B33:H33"/>
    <mergeCell ref="B28:H28"/>
    <mergeCell ref="B34:H34"/>
  </mergeCells>
  <printOptions horizontalCentered="1"/>
  <pageMargins left="0.25" right="0.25"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topLeftCell="A2" workbookViewId="0">
      <selection activeCell="B3" sqref="B3"/>
    </sheetView>
  </sheetViews>
  <sheetFormatPr defaultRowHeight="14.4" x14ac:dyDescent="0.3"/>
  <cols>
    <col min="1" max="1" width="2.77734375" customWidth="1"/>
    <col min="2" max="2" width="47" customWidth="1"/>
    <col min="3" max="3" width="2.77734375" customWidth="1"/>
    <col min="4" max="4" width="28" customWidth="1"/>
    <col min="5" max="5" width="18.21875" customWidth="1"/>
    <col min="6" max="7" width="15.77734375" customWidth="1"/>
    <col min="8" max="8" width="18.5546875" customWidth="1"/>
    <col min="9" max="9" width="3.21875" customWidth="1"/>
    <col min="10" max="10" width="13.44140625" style="256" customWidth="1"/>
    <col min="11" max="11" width="11.21875" style="256" customWidth="1"/>
    <col min="12" max="12" width="12.21875" style="256" customWidth="1"/>
    <col min="13" max="13" width="13.44140625" style="256" customWidth="1"/>
    <col min="14" max="14" width="4.44140625" customWidth="1"/>
    <col min="15" max="15" width="12.77734375" customWidth="1"/>
    <col min="16" max="29" width="9.21875" customWidth="1"/>
  </cols>
  <sheetData>
    <row r="1" spans="2:17" ht="26.25" customHeight="1" x14ac:dyDescent="0.3">
      <c r="B1" s="407" t="s">
        <v>232</v>
      </c>
      <c r="C1" s="407"/>
      <c r="D1" s="407"/>
      <c r="E1" s="407"/>
      <c r="F1" s="407"/>
      <c r="G1" s="407"/>
      <c r="H1" s="407"/>
    </row>
    <row r="2" spans="2:17" ht="61.5" customHeight="1" x14ac:dyDescent="0.3">
      <c r="B2" s="427" t="s">
        <v>296</v>
      </c>
      <c r="C2" s="427"/>
      <c r="D2" s="427"/>
      <c r="E2" s="427"/>
      <c r="F2" s="427"/>
      <c r="G2" s="427"/>
      <c r="H2" s="427"/>
      <c r="I2" s="55"/>
      <c r="J2" s="257"/>
    </row>
    <row r="3" spans="2:17" x14ac:dyDescent="0.3">
      <c r="B3" s="55"/>
      <c r="C3" s="55"/>
      <c r="D3" s="55"/>
      <c r="E3" s="55"/>
      <c r="F3" s="55"/>
      <c r="G3" s="55"/>
      <c r="H3" s="55"/>
      <c r="I3" s="55"/>
      <c r="J3" s="257"/>
    </row>
    <row r="4" spans="2:17" ht="18.75" customHeight="1" x14ac:dyDescent="0.3">
      <c r="B4" s="429" t="s">
        <v>41</v>
      </c>
      <c r="C4" s="429"/>
      <c r="D4" s="428" t="s">
        <v>51</v>
      </c>
      <c r="E4" s="428"/>
      <c r="F4" s="428" t="s">
        <v>40</v>
      </c>
      <c r="G4" s="428"/>
      <c r="H4" s="428" t="s">
        <v>6</v>
      </c>
      <c r="I4" s="55"/>
      <c r="J4" s="257"/>
    </row>
    <row r="5" spans="2:17" x14ac:dyDescent="0.3">
      <c r="B5" s="429"/>
      <c r="C5" s="429"/>
      <c r="D5" s="428"/>
      <c r="E5" s="428"/>
      <c r="F5" s="56" t="s">
        <v>54</v>
      </c>
      <c r="G5" s="56" t="s">
        <v>55</v>
      </c>
      <c r="H5" s="428"/>
      <c r="I5" s="18"/>
      <c r="J5" s="258"/>
      <c r="O5" s="256"/>
    </row>
    <row r="6" spans="2:17" x14ac:dyDescent="0.3">
      <c r="B6" s="31"/>
      <c r="C6" s="74"/>
      <c r="D6" s="426"/>
      <c r="E6" s="426"/>
      <c r="F6" s="227">
        <f>Personnel!H7</f>
        <v>0</v>
      </c>
      <c r="G6" s="18"/>
      <c r="H6" s="63">
        <f>F6*G6</f>
        <v>0</v>
      </c>
      <c r="I6" s="18"/>
      <c r="J6" s="258"/>
    </row>
    <row r="7" spans="2:17" x14ac:dyDescent="0.3">
      <c r="B7" s="31"/>
      <c r="C7" s="31"/>
      <c r="D7" s="417"/>
      <c r="E7" s="417"/>
      <c r="F7" s="227">
        <f>Personnel!H8</f>
        <v>0</v>
      </c>
      <c r="G7" s="18"/>
      <c r="H7" s="63">
        <f t="shared" ref="H7:H12" si="0">F7*G7</f>
        <v>0</v>
      </c>
      <c r="I7" s="18"/>
      <c r="J7" s="258"/>
    </row>
    <row r="8" spans="2:17" x14ac:dyDescent="0.3">
      <c r="B8" s="58"/>
      <c r="C8" s="58"/>
      <c r="D8" s="417"/>
      <c r="E8" s="417"/>
      <c r="F8" s="227">
        <f>Personnel!H9</f>
        <v>0</v>
      </c>
      <c r="G8" s="18"/>
      <c r="H8" s="63">
        <f>F8*G8</f>
        <v>0</v>
      </c>
      <c r="I8" s="18"/>
      <c r="J8" s="258"/>
    </row>
    <row r="9" spans="2:17" x14ac:dyDescent="0.3">
      <c r="B9" s="58"/>
      <c r="C9" s="58"/>
      <c r="D9" s="417"/>
      <c r="E9" s="417"/>
      <c r="F9" s="227">
        <f>Personnel!H10</f>
        <v>0</v>
      </c>
      <c r="G9" s="18"/>
      <c r="H9" s="63">
        <f t="shared" si="0"/>
        <v>0</v>
      </c>
      <c r="I9" s="18"/>
      <c r="J9" s="258"/>
    </row>
    <row r="10" spans="2:17" x14ac:dyDescent="0.3">
      <c r="B10" s="31"/>
      <c r="C10" s="58"/>
      <c r="D10" s="417"/>
      <c r="E10" s="417"/>
      <c r="F10" s="227">
        <f>Personnel!H11</f>
        <v>0</v>
      </c>
      <c r="G10" s="18"/>
      <c r="H10" s="63">
        <f t="shared" si="0"/>
        <v>0</v>
      </c>
      <c r="I10" s="18"/>
      <c r="J10" s="258"/>
    </row>
    <row r="11" spans="2:17" x14ac:dyDescent="0.3">
      <c r="B11" s="31"/>
      <c r="C11" s="58"/>
      <c r="D11" s="417"/>
      <c r="E11" s="417"/>
      <c r="F11" s="227">
        <f>Personnel!H12</f>
        <v>0</v>
      </c>
      <c r="G11" s="18"/>
      <c r="H11" s="63">
        <f t="shared" si="0"/>
        <v>0</v>
      </c>
      <c r="I11" s="18"/>
      <c r="J11" s="258"/>
    </row>
    <row r="12" spans="2:17" x14ac:dyDescent="0.3">
      <c r="B12" s="31"/>
      <c r="C12" s="58"/>
      <c r="D12" s="417"/>
      <c r="E12" s="417"/>
      <c r="F12" s="227">
        <f>Personnel!H13</f>
        <v>0</v>
      </c>
      <c r="G12" s="18"/>
      <c r="H12" s="63">
        <f t="shared" si="0"/>
        <v>0</v>
      </c>
      <c r="I12" s="18"/>
      <c r="J12" s="258"/>
    </row>
    <row r="13" spans="2:17" x14ac:dyDescent="0.3">
      <c r="B13" s="31"/>
      <c r="C13" s="58"/>
      <c r="D13" s="165"/>
      <c r="E13" s="165"/>
      <c r="F13" s="227"/>
      <c r="G13" s="18"/>
      <c r="H13" s="63"/>
      <c r="I13" s="18"/>
      <c r="J13" s="258"/>
    </row>
    <row r="14" spans="2:17" ht="18" x14ac:dyDescent="0.6">
      <c r="B14" s="58"/>
      <c r="C14" s="58"/>
      <c r="D14" s="417"/>
      <c r="E14" s="417"/>
      <c r="F14" s="59"/>
      <c r="G14" s="75"/>
      <c r="H14" s="98">
        <f>SUM(H6:H12)</f>
        <v>0</v>
      </c>
      <c r="I14" s="18"/>
      <c r="J14" s="258"/>
      <c r="K14" s="258"/>
      <c r="L14" s="258"/>
      <c r="O14" s="37"/>
      <c r="P14" s="37"/>
      <c r="Q14" s="37"/>
    </row>
    <row r="15" spans="2:17" x14ac:dyDescent="0.3">
      <c r="B15" s="76"/>
      <c r="C15" s="76"/>
      <c r="D15" s="237"/>
      <c r="E15" s="59"/>
      <c r="F15" s="59"/>
      <c r="G15" s="87" t="s">
        <v>56</v>
      </c>
      <c r="H15" s="63"/>
      <c r="I15" s="162"/>
      <c r="J15" s="259"/>
      <c r="K15" s="260"/>
    </row>
    <row r="16" spans="2:17" x14ac:dyDescent="0.3">
      <c r="D16" s="237"/>
      <c r="E16" s="59"/>
      <c r="F16" s="59"/>
      <c r="J16" s="259"/>
    </row>
    <row r="17" spans="2:16" ht="18" x14ac:dyDescent="0.6">
      <c r="B17" s="58"/>
      <c r="C17" s="58"/>
      <c r="D17" s="237"/>
      <c r="E17" s="59"/>
      <c r="F17" s="59"/>
      <c r="G17" s="75"/>
      <c r="H17" s="98">
        <v>0</v>
      </c>
      <c r="J17" s="259"/>
    </row>
    <row r="18" spans="2:16" x14ac:dyDescent="0.3">
      <c r="D18" s="430"/>
      <c r="E18" s="419"/>
      <c r="F18" s="409" t="s">
        <v>48</v>
      </c>
      <c r="G18" s="409"/>
      <c r="H18" s="63">
        <v>0</v>
      </c>
      <c r="J18" s="259"/>
    </row>
    <row r="19" spans="2:16" x14ac:dyDescent="0.3">
      <c r="D19" s="419"/>
      <c r="E19" s="419"/>
      <c r="F19" s="36"/>
      <c r="G19" s="73"/>
      <c r="H19" s="18"/>
      <c r="J19" s="258"/>
    </row>
    <row r="20" spans="2:16" x14ac:dyDescent="0.3">
      <c r="D20" s="419"/>
      <c r="E20" s="419"/>
      <c r="F20" s="36"/>
      <c r="G20" s="73"/>
      <c r="H20" s="18"/>
      <c r="K20" s="261"/>
      <c r="L20" s="261"/>
      <c r="M20" s="261"/>
      <c r="N20" s="15"/>
      <c r="O20" s="15"/>
      <c r="P20" s="15"/>
    </row>
    <row r="21" spans="2:16" x14ac:dyDescent="0.3">
      <c r="D21" s="83"/>
      <c r="E21" s="83"/>
      <c r="F21" s="36"/>
      <c r="G21" s="73"/>
      <c r="H21" s="18"/>
      <c r="K21" s="262"/>
      <c r="L21" s="262"/>
      <c r="M21" s="262"/>
      <c r="N21" s="254"/>
      <c r="O21" s="238"/>
      <c r="P21" s="255"/>
    </row>
    <row r="22" spans="2:16" x14ac:dyDescent="0.3">
      <c r="B22" s="52" t="s">
        <v>260</v>
      </c>
      <c r="C22" s="67"/>
      <c r="D22" s="67"/>
      <c r="E22" s="67"/>
      <c r="F22" s="67"/>
      <c r="G22" s="67"/>
      <c r="H22" s="68"/>
      <c r="K22" s="262"/>
      <c r="L22" s="262"/>
      <c r="M22" s="262"/>
      <c r="N22" s="254"/>
      <c r="O22" s="238"/>
      <c r="P22" s="255"/>
    </row>
    <row r="23" spans="2:16" ht="31.5" customHeight="1" x14ac:dyDescent="0.3">
      <c r="B23" s="420"/>
      <c r="C23" s="421"/>
      <c r="D23" s="421"/>
      <c r="E23" s="421"/>
      <c r="F23" s="421"/>
      <c r="G23" s="421"/>
      <c r="H23" s="422"/>
      <c r="K23" s="262"/>
      <c r="L23" s="262"/>
      <c r="M23" s="262"/>
      <c r="N23" s="254"/>
      <c r="O23" s="238"/>
      <c r="P23" s="255"/>
    </row>
    <row r="24" spans="2:16" ht="30" customHeight="1" x14ac:dyDescent="0.3">
      <c r="B24" s="420"/>
      <c r="C24" s="421"/>
      <c r="D24" s="421"/>
      <c r="E24" s="421"/>
      <c r="F24" s="421"/>
      <c r="G24" s="421"/>
      <c r="H24" s="422"/>
      <c r="J24" s="259"/>
      <c r="K24" s="263"/>
      <c r="L24" s="262"/>
      <c r="M24" s="262"/>
      <c r="N24" s="254"/>
      <c r="O24" s="238"/>
      <c r="P24" s="255"/>
    </row>
    <row r="25" spans="2:16" ht="30" customHeight="1" x14ac:dyDescent="0.3">
      <c r="B25" s="420"/>
      <c r="C25" s="421"/>
      <c r="D25" s="421"/>
      <c r="E25" s="421"/>
      <c r="F25" s="421"/>
      <c r="G25" s="421"/>
      <c r="H25" s="422"/>
      <c r="J25" s="264"/>
      <c r="K25" s="263"/>
      <c r="L25" s="262"/>
      <c r="M25" s="262"/>
      <c r="N25" s="254"/>
      <c r="O25" s="238"/>
      <c r="P25" s="255"/>
    </row>
    <row r="26" spans="2:16" x14ac:dyDescent="0.3">
      <c r="B26" s="48"/>
      <c r="C26" s="42"/>
      <c r="D26" s="42"/>
      <c r="E26" s="42"/>
      <c r="F26" s="42"/>
      <c r="G26" s="99" t="s">
        <v>56</v>
      </c>
      <c r="H26" s="215">
        <f>H15</f>
        <v>0</v>
      </c>
      <c r="J26" s="258"/>
      <c r="K26" s="265"/>
      <c r="L26" s="262"/>
      <c r="M26" s="262"/>
      <c r="N26" s="254"/>
      <c r="O26" s="238"/>
      <c r="P26" s="255"/>
    </row>
    <row r="27" spans="2:16" x14ac:dyDescent="0.3">
      <c r="J27" s="264"/>
      <c r="K27" s="263"/>
      <c r="L27" s="263"/>
      <c r="M27" s="263"/>
      <c r="N27" s="254"/>
      <c r="O27" s="253"/>
      <c r="P27" s="255"/>
    </row>
    <row r="28" spans="2:16" x14ac:dyDescent="0.3">
      <c r="K28" s="262"/>
      <c r="L28" s="262"/>
      <c r="M28" s="262"/>
      <c r="N28" s="253"/>
      <c r="O28" s="253"/>
      <c r="P28" s="255"/>
    </row>
    <row r="29" spans="2:16" x14ac:dyDescent="0.3">
      <c r="B29" s="52" t="s">
        <v>261</v>
      </c>
      <c r="C29" s="53"/>
      <c r="D29" s="43"/>
      <c r="E29" s="43"/>
      <c r="F29" s="43"/>
      <c r="G29" s="43"/>
      <c r="H29" s="49"/>
    </row>
    <row r="30" spans="2:16" ht="30" customHeight="1" x14ac:dyDescent="0.3">
      <c r="B30" s="423"/>
      <c r="C30" s="424"/>
      <c r="D30" s="424"/>
      <c r="E30" s="424"/>
      <c r="F30" s="424"/>
      <c r="G30" s="424"/>
      <c r="H30" s="425"/>
    </row>
    <row r="31" spans="2:16" x14ac:dyDescent="0.3">
      <c r="B31" s="70"/>
      <c r="C31" s="71"/>
      <c r="D31" s="71"/>
      <c r="E31" s="71"/>
      <c r="F31" s="418" t="s">
        <v>48</v>
      </c>
      <c r="G31" s="418"/>
      <c r="H31" s="215">
        <f>H18</f>
        <v>0</v>
      </c>
    </row>
    <row r="32" spans="2:16" x14ac:dyDescent="0.3">
      <c r="H32" s="13"/>
    </row>
    <row r="33" spans="6:8" x14ac:dyDescent="0.3">
      <c r="F33" s="416" t="s">
        <v>262</v>
      </c>
      <c r="G33" s="416"/>
      <c r="H33" s="63">
        <f>H26+H31</f>
        <v>0</v>
      </c>
    </row>
  </sheetData>
  <mergeCells count="24">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 ref="D12:E12"/>
    <mergeCell ref="D9:E9"/>
    <mergeCell ref="F33:G33"/>
    <mergeCell ref="F31:G31"/>
    <mergeCell ref="D20:E20"/>
    <mergeCell ref="B23:H23"/>
    <mergeCell ref="B24:H24"/>
    <mergeCell ref="B25:H25"/>
  </mergeCells>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topLeftCell="A7" workbookViewId="0">
      <selection activeCell="B3" sqref="B3"/>
    </sheetView>
  </sheetViews>
  <sheetFormatPr defaultColWidth="9.21875" defaultRowHeight="14.4" x14ac:dyDescent="0.3"/>
  <cols>
    <col min="1" max="1" width="2.77734375" customWidth="1"/>
    <col min="2" max="2" width="50.44140625" customWidth="1"/>
    <col min="3" max="3" width="25.77734375" customWidth="1"/>
    <col min="4" max="4" width="11.77734375" customWidth="1"/>
    <col min="5" max="5" width="9.77734375" customWidth="1"/>
    <col min="6" max="7" width="14.5546875" customWidth="1"/>
    <col min="8" max="8" width="8.77734375" customWidth="1"/>
    <col min="9" max="9" width="16.21875" customWidth="1"/>
    <col min="10" max="10" width="2.77734375" customWidth="1"/>
    <col min="21" max="21" width="16.77734375" customWidth="1"/>
    <col min="23" max="23" width="10.77734375" customWidth="1"/>
  </cols>
  <sheetData>
    <row r="1" spans="2:23" ht="24" customHeight="1" x14ac:dyDescent="0.3">
      <c r="B1" s="407" t="s">
        <v>232</v>
      </c>
      <c r="C1" s="407"/>
      <c r="D1" s="407"/>
      <c r="E1" s="407"/>
      <c r="F1" s="407"/>
      <c r="G1" s="407"/>
      <c r="H1" s="407"/>
    </row>
    <row r="2" spans="2:23" ht="79.5" customHeight="1" x14ac:dyDescent="0.3">
      <c r="B2" s="427" t="s">
        <v>297</v>
      </c>
      <c r="C2" s="427"/>
      <c r="D2" s="427"/>
      <c r="E2" s="427"/>
      <c r="F2" s="427"/>
      <c r="G2" s="427"/>
      <c r="H2" s="427"/>
      <c r="I2" s="427"/>
      <c r="J2" s="55"/>
      <c r="K2" s="55"/>
    </row>
    <row r="3" spans="2:23" x14ac:dyDescent="0.3">
      <c r="B3" t="s">
        <v>281</v>
      </c>
      <c r="C3" s="55"/>
      <c r="D3" s="55"/>
      <c r="E3" s="55"/>
      <c r="F3" s="55"/>
      <c r="G3" s="55"/>
      <c r="H3" s="55"/>
      <c r="I3" s="55"/>
      <c r="J3" s="55"/>
      <c r="K3" s="55"/>
    </row>
    <row r="4" spans="2:23" x14ac:dyDescent="0.3">
      <c r="B4" s="428" t="s">
        <v>57</v>
      </c>
      <c r="C4" s="428" t="s">
        <v>58</v>
      </c>
      <c r="D4" s="432" t="s">
        <v>40</v>
      </c>
      <c r="E4" s="432"/>
      <c r="F4" s="432"/>
      <c r="G4" s="432"/>
      <c r="H4" s="432"/>
      <c r="I4" s="428" t="s">
        <v>46</v>
      </c>
      <c r="J4" s="55"/>
      <c r="K4" s="55"/>
    </row>
    <row r="5" spans="2:23" x14ac:dyDescent="0.3">
      <c r="B5" s="428"/>
      <c r="C5" s="428"/>
      <c r="D5" s="189" t="s">
        <v>59</v>
      </c>
      <c r="E5" s="189" t="s">
        <v>60</v>
      </c>
      <c r="F5" s="189" t="s">
        <v>61</v>
      </c>
      <c r="G5" s="189" t="s">
        <v>62</v>
      </c>
      <c r="H5" s="189" t="s">
        <v>63</v>
      </c>
      <c r="I5" s="428"/>
      <c r="J5" s="55"/>
      <c r="K5" s="55"/>
    </row>
    <row r="6" spans="2:23" x14ac:dyDescent="0.3">
      <c r="B6" s="217"/>
      <c r="C6" s="217"/>
      <c r="D6" s="269"/>
      <c r="E6" s="278"/>
      <c r="F6" s="217"/>
      <c r="G6" s="217"/>
      <c r="H6" s="27"/>
      <c r="I6" s="63">
        <f>E6*G6*H6</f>
        <v>0</v>
      </c>
      <c r="J6" s="55"/>
      <c r="K6" s="266"/>
      <c r="L6" s="269"/>
      <c r="M6" s="36"/>
    </row>
    <row r="7" spans="2:23" x14ac:dyDescent="0.3">
      <c r="B7" s="217"/>
      <c r="C7" s="217"/>
      <c r="E7" s="278"/>
      <c r="F7" s="217"/>
      <c r="G7" s="217"/>
      <c r="H7" s="27"/>
      <c r="I7" s="63">
        <f t="shared" ref="I7:I13" si="0">E7*G7*H7</f>
        <v>0</v>
      </c>
      <c r="J7" s="55"/>
      <c r="K7" s="266"/>
      <c r="L7" s="269"/>
      <c r="M7" s="36"/>
    </row>
    <row r="8" spans="2:23" x14ac:dyDescent="0.3">
      <c r="B8" s="217"/>
      <c r="C8" s="217"/>
      <c r="D8" s="269"/>
      <c r="E8" s="278"/>
      <c r="F8" s="217"/>
      <c r="G8" s="217"/>
      <c r="H8" s="27"/>
      <c r="I8" s="63">
        <f t="shared" si="0"/>
        <v>0</v>
      </c>
      <c r="J8" s="55"/>
      <c r="K8" s="266"/>
      <c r="L8" s="269"/>
      <c r="M8" s="36"/>
    </row>
    <row r="9" spans="2:23" x14ac:dyDescent="0.3">
      <c r="B9" s="217"/>
      <c r="C9" s="217"/>
      <c r="E9" s="278"/>
      <c r="F9" s="217"/>
      <c r="G9" s="217"/>
      <c r="H9" s="27"/>
      <c r="I9" s="63">
        <f t="shared" si="0"/>
        <v>0</v>
      </c>
      <c r="J9" s="55"/>
      <c r="K9" s="266"/>
      <c r="L9" s="269"/>
      <c r="M9" s="36"/>
    </row>
    <row r="10" spans="2:23" x14ac:dyDescent="0.3">
      <c r="B10" s="217"/>
      <c r="C10" s="217"/>
      <c r="D10" s="269"/>
      <c r="E10" s="278"/>
      <c r="F10" s="217"/>
      <c r="G10" s="217"/>
      <c r="H10" s="27"/>
      <c r="I10" s="63">
        <f t="shared" si="0"/>
        <v>0</v>
      </c>
      <c r="J10" s="55"/>
      <c r="K10" s="266"/>
      <c r="L10" s="269"/>
      <c r="M10" s="36"/>
    </row>
    <row r="11" spans="2:23" x14ac:dyDescent="0.3">
      <c r="B11" s="18"/>
      <c r="C11" s="58"/>
      <c r="D11" s="58"/>
      <c r="E11" s="267"/>
      <c r="F11" s="217"/>
      <c r="G11" s="217"/>
      <c r="H11" s="27"/>
      <c r="I11" s="63">
        <f t="shared" si="0"/>
        <v>0</v>
      </c>
      <c r="J11" s="18"/>
      <c r="K11" s="18"/>
    </row>
    <row r="12" spans="2:23" x14ac:dyDescent="0.3">
      <c r="B12" s="58"/>
      <c r="C12" s="58"/>
      <c r="D12" s="58"/>
      <c r="E12" s="59"/>
      <c r="F12" s="60"/>
      <c r="G12" s="60"/>
      <c r="H12" s="60"/>
      <c r="I12" s="63">
        <f t="shared" si="0"/>
        <v>0</v>
      </c>
      <c r="K12" s="18"/>
      <c r="L12" s="269"/>
    </row>
    <row r="13" spans="2:23" x14ac:dyDescent="0.3">
      <c r="B13" s="58"/>
      <c r="C13" s="58"/>
      <c r="D13" s="58"/>
      <c r="E13" s="59"/>
      <c r="F13" s="60"/>
      <c r="G13" s="60"/>
      <c r="H13" s="60"/>
      <c r="I13" s="63">
        <f t="shared" si="0"/>
        <v>0</v>
      </c>
      <c r="K13" s="18"/>
    </row>
    <row r="14" spans="2:23" x14ac:dyDescent="0.3">
      <c r="E14" s="36"/>
      <c r="G14" s="433" t="s">
        <v>56</v>
      </c>
      <c r="H14" s="433"/>
      <c r="I14" s="63">
        <f>SUM(I6:I13)</f>
        <v>0</v>
      </c>
      <c r="K14" s="18"/>
      <c r="P14" s="74"/>
      <c r="Q14" s="18"/>
      <c r="R14" s="18"/>
      <c r="S14" s="18"/>
      <c r="T14" s="18"/>
      <c r="U14" s="18"/>
      <c r="V14" s="18"/>
      <c r="W14" s="18"/>
    </row>
    <row r="15" spans="2:23" x14ac:dyDescent="0.3">
      <c r="E15" s="36"/>
      <c r="I15" s="36"/>
      <c r="K15" s="18"/>
      <c r="P15" s="434"/>
      <c r="Q15" s="434"/>
      <c r="R15" s="74"/>
      <c r="S15" s="74"/>
      <c r="T15" s="434"/>
      <c r="U15" s="434"/>
      <c r="V15" s="18"/>
      <c r="W15" s="74"/>
    </row>
    <row r="16" spans="2:23" ht="18" x14ac:dyDescent="0.6">
      <c r="E16" s="36"/>
      <c r="I16" s="98">
        <v>0</v>
      </c>
      <c r="K16" s="18"/>
      <c r="P16" s="426"/>
      <c r="Q16" s="435"/>
      <c r="R16" s="190"/>
      <c r="S16" s="190"/>
      <c r="T16" s="436"/>
      <c r="U16" s="436"/>
      <c r="V16" s="18"/>
      <c r="W16" s="20"/>
    </row>
    <row r="17" spans="2:23" x14ac:dyDescent="0.3">
      <c r="E17" s="36"/>
      <c r="G17" s="409" t="s">
        <v>48</v>
      </c>
      <c r="H17" s="409"/>
      <c r="I17" s="63">
        <v>0</v>
      </c>
      <c r="K17" s="18"/>
      <c r="P17" s="437"/>
      <c r="Q17" s="437"/>
      <c r="R17" s="83"/>
      <c r="S17" s="190"/>
      <c r="T17" s="431"/>
      <c r="U17" s="431"/>
      <c r="V17" s="18"/>
      <c r="W17" s="20"/>
    </row>
    <row r="18" spans="2:23" x14ac:dyDescent="0.3">
      <c r="E18" s="36"/>
      <c r="I18" s="36"/>
      <c r="K18" s="18"/>
      <c r="P18" s="18"/>
      <c r="Q18" s="18"/>
      <c r="R18" s="83"/>
      <c r="S18" s="190"/>
      <c r="T18" s="431"/>
      <c r="U18" s="431"/>
      <c r="V18" s="18"/>
      <c r="W18" s="20"/>
    </row>
    <row r="19" spans="2:23" x14ac:dyDescent="0.3">
      <c r="E19" s="36"/>
      <c r="I19" s="36"/>
      <c r="K19" s="18"/>
      <c r="P19" s="18"/>
      <c r="Q19" s="18"/>
      <c r="R19" s="83"/>
      <c r="S19" s="190"/>
      <c r="T19" s="431"/>
      <c r="U19" s="431"/>
      <c r="V19" s="18"/>
      <c r="W19" s="20"/>
    </row>
    <row r="20" spans="2:23" x14ac:dyDescent="0.3">
      <c r="B20" s="18"/>
      <c r="C20" s="18"/>
      <c r="D20" s="31"/>
      <c r="E20" s="89"/>
      <c r="F20" s="18"/>
      <c r="G20" s="18"/>
      <c r="H20" s="18"/>
      <c r="I20" s="84"/>
      <c r="J20" s="163"/>
      <c r="K20" s="164"/>
      <c r="M20" s="36"/>
      <c r="P20" s="18"/>
      <c r="Q20" s="18"/>
      <c r="R20" s="83"/>
      <c r="S20" s="190"/>
      <c r="T20" s="431"/>
      <c r="U20" s="431"/>
      <c r="V20" s="18"/>
      <c r="W20" s="20"/>
    </row>
    <row r="21" spans="2:23" x14ac:dyDescent="0.3">
      <c r="E21" s="36"/>
      <c r="I21" s="36"/>
      <c r="M21" s="268"/>
    </row>
    <row r="22" spans="2:23" x14ac:dyDescent="0.3">
      <c r="E22" s="36"/>
      <c r="I22" s="36"/>
    </row>
    <row r="23" spans="2:23" x14ac:dyDescent="0.3">
      <c r="E23" s="36"/>
      <c r="I23" s="36"/>
    </row>
    <row r="24" spans="2:23" x14ac:dyDescent="0.3">
      <c r="E24" s="36"/>
      <c r="I24" s="36"/>
    </row>
    <row r="25" spans="2:23" x14ac:dyDescent="0.3">
      <c r="B25" s="52" t="s">
        <v>64</v>
      </c>
      <c r="C25" s="67"/>
      <c r="D25" s="67"/>
      <c r="E25" s="67"/>
      <c r="F25" s="67"/>
      <c r="G25" s="67"/>
      <c r="H25" s="67"/>
      <c r="I25" s="79"/>
    </row>
    <row r="26" spans="2:23" ht="33.75" customHeight="1" x14ac:dyDescent="0.3">
      <c r="B26" s="438"/>
      <c r="C26" s="408"/>
      <c r="D26" s="408"/>
      <c r="E26" s="408"/>
      <c r="F26" s="408"/>
      <c r="G26" s="408"/>
      <c r="H26" s="408"/>
      <c r="I26" s="439"/>
    </row>
    <row r="27" spans="2:23" ht="31.5" customHeight="1" x14ac:dyDescent="0.3">
      <c r="B27" s="438"/>
      <c r="C27" s="408"/>
      <c r="D27" s="408"/>
      <c r="E27" s="408"/>
      <c r="F27" s="408"/>
      <c r="G27" s="408"/>
      <c r="H27" s="408"/>
      <c r="I27" s="439"/>
    </row>
    <row r="28" spans="2:23" ht="30" customHeight="1" x14ac:dyDescent="0.3">
      <c r="B28" s="438"/>
      <c r="C28" s="408"/>
      <c r="D28" s="408"/>
      <c r="E28" s="408"/>
      <c r="F28" s="408"/>
      <c r="G28" s="408"/>
      <c r="H28" s="408"/>
      <c r="I28" s="439"/>
    </row>
    <row r="29" spans="2:23" ht="30" customHeight="1" x14ac:dyDescent="0.3">
      <c r="B29" s="438"/>
      <c r="C29" s="408"/>
      <c r="D29" s="408"/>
      <c r="E29" s="408"/>
      <c r="F29" s="408"/>
      <c r="G29" s="408"/>
      <c r="H29" s="408"/>
      <c r="I29" s="439"/>
    </row>
    <row r="30" spans="2:23" x14ac:dyDescent="0.3">
      <c r="B30" s="48"/>
      <c r="C30" s="42"/>
      <c r="D30" s="42"/>
      <c r="E30" s="42"/>
      <c r="F30" s="17"/>
      <c r="G30" s="77"/>
      <c r="H30" s="77" t="s">
        <v>49</v>
      </c>
      <c r="I30" s="215">
        <f>I14</f>
        <v>0</v>
      </c>
    </row>
    <row r="33" spans="2:9" x14ac:dyDescent="0.3">
      <c r="B33" s="52" t="s">
        <v>65</v>
      </c>
      <c r="C33" s="53"/>
      <c r="D33" s="43"/>
      <c r="E33" s="43"/>
      <c r="F33" s="43"/>
      <c r="G33" s="43"/>
      <c r="H33" s="43"/>
      <c r="I33" s="72"/>
    </row>
    <row r="34" spans="2:9" ht="30" customHeight="1" x14ac:dyDescent="0.3">
      <c r="B34" s="438"/>
      <c r="C34" s="408"/>
      <c r="D34" s="408"/>
      <c r="E34" s="408"/>
      <c r="F34" s="408"/>
      <c r="G34" s="408"/>
      <c r="H34" s="408"/>
      <c r="I34" s="439"/>
    </row>
    <row r="35" spans="2:9" x14ac:dyDescent="0.3">
      <c r="B35" s="70"/>
      <c r="C35" s="71"/>
      <c r="D35" s="71"/>
      <c r="E35" s="71"/>
      <c r="F35" s="17"/>
      <c r="G35" s="78"/>
      <c r="H35" s="78" t="s">
        <v>48</v>
      </c>
      <c r="I35" s="215">
        <f>I17</f>
        <v>0</v>
      </c>
    </row>
    <row r="36" spans="2:9" x14ac:dyDescent="0.3">
      <c r="H36" s="13"/>
    </row>
    <row r="37" spans="2:9" x14ac:dyDescent="0.3">
      <c r="G37" s="416" t="s">
        <v>258</v>
      </c>
      <c r="H37" s="416"/>
      <c r="I37" s="63">
        <f>I30+I35</f>
        <v>0</v>
      </c>
    </row>
  </sheetData>
  <mergeCells count="21">
    <mergeCell ref="T17:U18"/>
    <mergeCell ref="G17:H17"/>
    <mergeCell ref="B26:I26"/>
    <mergeCell ref="B27:I27"/>
    <mergeCell ref="B1:H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Props1.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2.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3.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General Instructions</vt:lpstr>
      <vt:lpstr>Section A</vt:lpstr>
      <vt:lpstr>Section A - ICI</vt:lpstr>
      <vt:lpstr>Section B (non-state)</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Hamm, Courtney A.</cp:lastModifiedBy>
  <cp:lastPrinted>2022-02-12T02:47:45Z</cp:lastPrinted>
  <dcterms:created xsi:type="dcterms:W3CDTF">2016-01-27T18:57:01Z</dcterms:created>
  <dcterms:modified xsi:type="dcterms:W3CDTF">2024-09-18T14:48:20Z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ies>
</file>