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W:\Career and Technical Education\FY2024\Leadership Grant\"/>
    </mc:Choice>
  </mc:AlternateContent>
  <xr:revisionPtr revIDLastSave="0" documentId="8_{EA935D61-5847-4FE3-AE36-76069C16477C}" xr6:coauthVersionLast="47" xr6:coauthVersionMax="47" xr10:uidLastSave="{00000000-0000-0000-0000-000000000000}"/>
  <bookViews>
    <workbookView xWindow="-108" yWindow="-108" windowWidth="23256" windowHeight="12576" tabRatio="952" xr2:uid="{00000000-000D-0000-FFFF-FFFF00000000}"/>
  </bookViews>
  <sheets>
    <sheet name="General Instructions" sheetId="31" r:id="rId1"/>
    <sheet name="Section A" sheetId="1" r:id="rId2"/>
    <sheet name="Section A - Indirect" sheetId="26" r:id="rId3"/>
    <sheet name="Section B" sheetId="8" state="hidden" r:id="rId4"/>
    <sheet name="Certification " sheetId="5" r:id="rId5"/>
    <sheet name="Sheet1" sheetId="7" state="hidden" r:id="rId6"/>
    <sheet name="FFATA Form" sheetId="30" state="hidden"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state="hidden" r:id="rId15"/>
    <sheet name="Occupancy " sheetId="17" state="hidden" r:id="rId16"/>
    <sheet name="R &amp; D " sheetId="18" state="hidden" r:id="rId17"/>
    <sheet name="Telecommunications " sheetId="19" state="hidden" r:id="rId18"/>
    <sheet name="Training &amp; Education" sheetId="20" r:id="rId19"/>
    <sheet name="Direct Administrative " sheetId="21" state="hidden" r:id="rId20"/>
    <sheet name="Other" sheetId="22" r:id="rId21"/>
    <sheet name="GRANT EXCLUSIVE LINE ITEM " sheetId="23" state="hidden" r:id="rId22"/>
    <sheet name="General Administration" sheetId="24" r:id="rId23"/>
    <sheet name="Narrative Summary " sheetId="25" state="hidden" r:id="rId24"/>
    <sheet name="Agency Approval" sheetId="29" state="hidden"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Consultant!$B$1:$I$34</definedName>
    <definedName name="_xlnm.Print_Area" localSheetId="12">'Contractual Services'!$B$1:$I$31</definedName>
    <definedName name="_xlnm.Print_Area" localSheetId="10">'Equipment '!$B$1:$I$31</definedName>
    <definedName name="_xlnm.Print_Area" localSheetId="0">'General Instructions'!$A$1:$P$16</definedName>
    <definedName name="_xlnm.Print_Area" localSheetId="2">'Section A - Indirect'!$D$1:$N$6</definedName>
    <definedName name="_xlnm.Print_Area" localSheetId="11">Supplies!$A$1:$J$30</definedName>
    <definedName name="_xlnm.Print_Area" localSheetId="9">Travel!$A$1:$K$32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3" l="1"/>
  <c r="H5" i="12"/>
  <c r="I15" i="15" l="1"/>
  <c r="I7" i="15"/>
  <c r="H9" i="22"/>
  <c r="H8" i="20"/>
  <c r="H12" i="14"/>
  <c r="I7" i="13"/>
  <c r="I8" i="13"/>
  <c r="I9" i="13"/>
  <c r="I10" i="13"/>
  <c r="I5" i="13"/>
  <c r="H6" i="12"/>
  <c r="H7" i="12"/>
  <c r="H8" i="12"/>
  <c r="H9" i="12"/>
  <c r="H10" i="12"/>
  <c r="H11" i="12"/>
  <c r="H12" i="12"/>
  <c r="H13" i="12"/>
  <c r="H14" i="12"/>
  <c r="H15" i="12"/>
  <c r="J7" i="11"/>
  <c r="J8" i="11"/>
  <c r="J9" i="11"/>
  <c r="J10" i="11"/>
  <c r="J11" i="11"/>
  <c r="J12" i="11"/>
  <c r="J13" i="11"/>
  <c r="J6" i="11"/>
  <c r="I13" i="10"/>
  <c r="I13" i="9"/>
  <c r="C23" i="1"/>
  <c r="I11" i="13" l="1"/>
  <c r="J14" i="11"/>
  <c r="H16" i="12"/>
  <c r="C10" i="8" l="1"/>
  <c r="C32" i="8"/>
  <c r="C25" i="1" l="1"/>
  <c r="G12" i="23" l="1"/>
  <c r="H10" i="21"/>
  <c r="H6" i="21"/>
  <c r="H7" i="21" s="1"/>
  <c r="G11" i="19"/>
  <c r="G6" i="19"/>
  <c r="G7" i="19" s="1"/>
  <c r="G8" i="19" s="1"/>
  <c r="G8" i="18"/>
  <c r="G4" i="18"/>
  <c r="G5" i="18" s="1"/>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H7" i="24"/>
  <c r="G30" i="23"/>
  <c r="G37" i="23" s="1"/>
  <c r="G10" i="23"/>
  <c r="H8" i="21"/>
  <c r="H25" i="21" s="1"/>
  <c r="H33" i="21" s="1"/>
  <c r="G9" i="19"/>
  <c r="G30" i="19" s="1"/>
  <c r="G37" i="19" s="1"/>
  <c r="G6" i="18"/>
  <c r="G28" i="18" s="1"/>
  <c r="G35" i="18" s="1"/>
  <c r="G6" i="16"/>
  <c r="G29" i="16" s="1"/>
  <c r="I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<sst xmlns="http://schemas.openxmlformats.org/spreadsheetml/2006/main" count="468" uniqueCount="284">
  <si>
    <t xml:space="preserve">    STATE OF ILLINOIS </t>
  </si>
  <si>
    <t>4. Equipment</t>
  </si>
  <si>
    <t>5. Supplies</t>
  </si>
  <si>
    <t>EXAMPLES</t>
  </si>
  <si>
    <t>Computation</t>
  </si>
  <si>
    <t>Cost</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</si>
  <si>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</si>
  <si>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</si>
  <si>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</si>
  <si>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</si>
  <si>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</si>
  <si>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</si>
  <si>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</si>
  <si>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</si>
  <si>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</si>
  <si>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</si>
  <si>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</si>
  <si>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</si>
  <si>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</si>
  <si>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</si>
  <si>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</si>
  <si>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</si>
  <si>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</si>
  <si>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</si>
  <si>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</si>
  <si>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</si>
  <si>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Fiscal Year(s)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</si>
  <si>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</si>
  <si>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</si>
  <si>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</si>
  <si>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</si>
  <si>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</si>
  <si>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</si>
  <si>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</si>
  <si>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</si>
  <si>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</si>
  <si>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</si>
  <si>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</si>
  <si>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</si>
  <si>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</si>
  <si>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</si>
  <si>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</si>
  <si>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</si>
  <si>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</si>
  <si>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</si>
  <si>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Base</t>
  </si>
  <si>
    <t>Rate</t>
  </si>
  <si>
    <t xml:space="preserve">State Total </t>
  </si>
  <si>
    <t xml:space="preserve">Location </t>
  </si>
  <si>
    <t>Items</t>
  </si>
  <si>
    <t xml:space="preserve">Cost Rate </t>
  </si>
  <si>
    <t xml:space="preserve">Basis </t>
  </si>
  <si>
    <t xml:space="preserve">Quantity </t>
  </si>
  <si>
    <t># of Trips</t>
  </si>
  <si>
    <t>Quantity</t>
  </si>
  <si>
    <t>Total Equipment</t>
  </si>
  <si>
    <t xml:space="preserve">Supply Items </t>
  </si>
  <si>
    <t>Quantity/ Duration</t>
  </si>
  <si>
    <t>Fee</t>
  </si>
  <si>
    <t>Basis</t>
  </si>
  <si>
    <t xml:space="preserve">Consultant Services (Fees) </t>
  </si>
  <si>
    <t xml:space="preserve">Consultant Expenses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</si>
  <si>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</si>
  <si>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</si>
  <si>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</si>
  <si>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</si>
  <si>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</si>
  <si>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</si>
  <si>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</si>
  <si>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</si>
  <si>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</si>
  <si>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</si>
  <si>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</si>
  <si>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</si>
  <si>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</si>
  <si>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</si>
  <si>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</si>
  <si>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</si>
  <si>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</si>
  <si>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</si>
  <si>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</si>
  <si>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</si>
  <si>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</si>
  <si>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</si>
  <si>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</si>
  <si>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</si>
  <si>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</si>
  <si>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</si>
  <si>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</si>
  <si>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</si>
  <si>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</si>
  <si>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</si>
  <si>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</si>
  <si>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</si>
  <si>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</si>
  <si>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</si>
  <si>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</si>
  <si>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</si>
  <si>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 xml:space="preserve">Total Telecommunications </t>
  </si>
  <si>
    <t>NOTE: (Your Organization must be eligible, see 2 CFR 200.414 (f), and submit documentation on the calculation of MTDC within your Budget Narrative under Indirect Costs)</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</si>
  <si>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</si>
  <si>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</si>
  <si>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</si>
  <si>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</si>
  <si>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</si>
  <si>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</si>
  <si>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</si>
  <si>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</si>
  <si>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</si>
  <si>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</si>
  <si>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</si>
  <si>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</si>
  <si>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</si>
  <si>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</si>
  <si>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</si>
  <si>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</si>
  <si>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</si>
  <si>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</si>
  <si>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</si>
  <si>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</si>
  <si>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</si>
  <si>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</si>
  <si>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</si>
  <si>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</si>
  <si>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</si>
  <si>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</si>
  <si>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</si>
  <si>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</si>
  <si>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</si>
  <si>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Your budget should justify all expenses and be consistent with the program narrative:</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</si>
  <si>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</si>
  <si>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</si>
  <si>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</si>
  <si>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</si>
  <si>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</si>
  <si>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</si>
  <si>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</si>
  <si>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</si>
  <si>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</si>
  <si>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</si>
  <si>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</si>
  <si>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</si>
  <si>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</si>
  <si>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</si>
  <si>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</si>
  <si>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</si>
  <si>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</si>
  <si>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</si>
  <si>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</si>
  <si>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</si>
  <si>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</si>
  <si>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</si>
  <si>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</si>
  <si>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</si>
  <si>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</si>
  <si>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</si>
  <si>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</si>
  <si>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16. Total Direct Costs (lines 1-15)</t>
  </si>
  <si>
    <t>CSFA Description:</t>
  </si>
  <si>
    <t>NOFO #</t>
  </si>
  <si>
    <t xml:space="preserve">CSFA Number: </t>
  </si>
  <si>
    <r>
      <t xml:space="preserve"> FFATA Data Collection Form </t>
    </r>
    <r>
      <rPr>
        <b/>
        <sz val="9"/>
        <color rgb="FFFF0000"/>
        <rFont val="Times New Roman"/>
        <family val="1"/>
      </rPr>
      <t>(if needed by agency)</t>
    </r>
  </si>
  <si>
    <t>Total Travel</t>
  </si>
  <si>
    <t xml:space="preserve">    STATE OF ILLINOIS                                            UNIFORM GRANT BUDGET TEMPLATE</t>
  </si>
  <si>
    <t>AGENCY:</t>
  </si>
  <si>
    <t xml:space="preserve">    STATE OF ILLINOIS                                          UNIFORM GRANT BUDGET TEMPLATE</t>
  </si>
  <si>
    <t xml:space="preserve">Budget Expenditure Categories               </t>
  </si>
  <si>
    <t>OMB Uniform Guidance                                                          Federal Awards Reference  2 CFR 200</t>
  </si>
  <si>
    <t xml:space="preserve">TOTAL REVENUE </t>
  </si>
  <si>
    <t>TOTAL EXPENDITURES</t>
  </si>
  <si>
    <t xml:space="preserve">200.413 ( c) </t>
  </si>
  <si>
    <t>200.318 &amp; 200.92</t>
  </si>
  <si>
    <t xml:space="preserve">6. Contractual Services  &amp; Subawards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</si>
  <si>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</si>
  <si>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</si>
  <si>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Illinois Community College Board: CTE</t>
  </si>
  <si>
    <t>Fiscal Year: 2018</t>
  </si>
  <si>
    <t xml:space="preserve"> BUDGET SUMMARY</t>
  </si>
  <si>
    <t>ESTIMATED EXPENDITURES</t>
  </si>
  <si>
    <t>ICCB- CTE</t>
  </si>
  <si>
    <t>Certification</t>
  </si>
  <si>
    <t>Section A: Budget Summary</t>
  </si>
  <si>
    <t>Signed by the President or an authorized signatory.</t>
  </si>
  <si>
    <t>Budget Modifications</t>
  </si>
  <si>
    <t>Budget Worksheet Tips - State of Illinois</t>
  </si>
  <si>
    <t>Directions for completing the following sheets:</t>
  </si>
  <si>
    <t>Grantee Match Requirement: 0%</t>
  </si>
  <si>
    <t>S E C T I O N   B   -- NON-GRANT  FUNDS</t>
  </si>
  <si>
    <t>NON-GRANT Funds Total</t>
  </si>
  <si>
    <t xml:space="preserve"> BUDGET SUMMARY NON-GRANT FUNDS </t>
  </si>
  <si>
    <r>
      <t xml:space="preserve">Basis </t>
    </r>
    <r>
      <rPr>
        <b/>
        <sz val="8"/>
        <color theme="1"/>
        <rFont val="Times New Roman"/>
        <family val="1"/>
      </rPr>
      <t>(Yr./Mo./Hr.)</t>
    </r>
  </si>
  <si>
    <r>
      <rPr>
        <b/>
        <sz val="14"/>
        <color theme="1"/>
        <rFont val="Times New Roman"/>
        <family val="1"/>
      </rPr>
      <t>1).</t>
    </r>
    <r>
      <rPr>
        <b/>
        <u/>
        <sz val="14"/>
        <color theme="1"/>
        <rFont val="Times New Roman"/>
        <family val="1"/>
      </rPr>
      <t xml:space="preserve"> Personnel (Salaries &amp; Wages)</t>
    </r>
    <r>
      <rPr>
        <b/>
        <sz val="14"/>
        <color theme="1"/>
        <rFont val="Times New Roman"/>
        <family val="1"/>
      </rPr>
      <t xml:space="preserve"> </t>
    </r>
    <r>
      <rPr>
        <i/>
        <sz val="14"/>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</si>
  <si>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AGENCY: Illinois Communtiy College Board- CTE</t>
  </si>
  <si>
    <t xml:space="preserve">Describe the duties of each personnel as it relates the salaries and wages charged to the grant. </t>
  </si>
  <si>
    <t xml:space="preserve">Personnel Narrative: </t>
  </si>
  <si>
    <t xml:space="preserve">Fringe Benefits Narrative: </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</si>
  <si>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</si>
  <si>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 xml:space="preserve">Travel Narrative: </t>
  </si>
  <si>
    <t xml:space="preserve">Equipment Narrative: </t>
  </si>
  <si>
    <t xml:space="preserve">Supplies  Narrative: </t>
  </si>
  <si>
    <t xml:space="preserve">Contractual Services Narrative: </t>
  </si>
  <si>
    <t xml:space="preserve">Consultant Narrative: </t>
  </si>
  <si>
    <t xml:space="preserve">Training &amp; Education Narrative: </t>
  </si>
  <si>
    <t xml:space="preserve">Other Costs Narrative: </t>
  </si>
  <si>
    <t xml:space="preserve">Indirect Cost Narrative: </t>
  </si>
  <si>
    <t>Equipment</t>
  </si>
  <si>
    <t>Supplies</t>
  </si>
  <si>
    <t xml:space="preserve">Contractual Services </t>
  </si>
  <si>
    <t xml:space="preserve">Consultant (Professional Services) </t>
  </si>
  <si>
    <t>Training &amp; Education</t>
  </si>
  <si>
    <t>Other (Requires Prior Approval)</t>
  </si>
  <si>
    <t xml:space="preserve">There are multiple Budget Expenditure Categories that have been grayed out. These budget line items fall outside of the Allowable or Permissible Use of Funds for Postsecondary Perkins. </t>
  </si>
  <si>
    <t>18. Total Costs NON -Grant Funds</t>
  </si>
  <si>
    <t>Section A: Indirect Cost Rate (General Admin.)</t>
  </si>
  <si>
    <t>All budget worksheet totals must equal the line item totals in Section A: Budget Summary.</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</si>
  <si>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</si>
  <si>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 xml:space="preserve">SECTION A: Indirect Cost Rate Information </t>
  </si>
  <si>
    <t>Total Personnel</t>
  </si>
  <si>
    <t xml:space="preserve">Total Fringe Benefits </t>
  </si>
  <si>
    <t>Rate/Fee</t>
  </si>
  <si>
    <t>Per Diem</t>
  </si>
  <si>
    <t>Lodging</t>
  </si>
  <si>
    <t>Transportation</t>
  </si>
  <si>
    <t>Other</t>
  </si>
  <si>
    <t xml:space="preserve">Travel Description </t>
  </si>
  <si>
    <t>Purpose</t>
  </si>
  <si>
    <t>Program/Item</t>
  </si>
  <si>
    <r>
      <rPr>
        <b/>
        <sz val="14"/>
        <rFont val="Times New Roman"/>
        <family val="1"/>
      </rPr>
      <t xml:space="preserve">6). </t>
    </r>
    <r>
      <rPr>
        <b/>
        <u/>
        <sz val="14"/>
        <rFont val="Times New Roman"/>
        <family val="1"/>
      </rPr>
      <t>Contractual Services</t>
    </r>
    <r>
      <rPr>
        <b/>
        <sz val="14"/>
        <rFont val="Times New Roman"/>
        <family val="1"/>
      </rPr>
      <t xml:space="preserve"> </t>
    </r>
    <r>
      <rPr>
        <i/>
        <sz val="14"/>
        <rFont val="Times New Roman"/>
        <family val="1"/>
      </rPr>
      <t>(2 CFR 200.318)</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t>
    </r>
    <r>
      <rPr>
        <sz val="10"/>
        <rFont val="Times New Roman"/>
        <family val="1"/>
      </rPr>
      <t xml:space="preserve"> </t>
    </r>
  </si>
  <si>
    <t xml:space="preserve">Name of Organization/Personnel </t>
  </si>
  <si>
    <t>Training and Education Total</t>
  </si>
  <si>
    <t xml:space="preserve">Other Total </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</si>
  <si>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</si>
  <si>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Total General Administration</t>
  </si>
  <si>
    <t>Section B - Budget Worksheet &amp; Narrative</t>
  </si>
  <si>
    <t>Supplies Total</t>
  </si>
  <si>
    <t>Contractual Services Total</t>
  </si>
  <si>
    <t>Services Total</t>
  </si>
  <si>
    <t>Expenses Total</t>
  </si>
  <si>
    <t>Total Contractual Costs</t>
  </si>
  <si>
    <t>Total Direct Costs</t>
  </si>
  <si>
    <t>Indirect Costs/General Admin. (limited to 5%)</t>
  </si>
  <si>
    <t xml:space="preserve">Travel                                                            </t>
  </si>
  <si>
    <t xml:space="preserve">Fringe Benefits                                               </t>
  </si>
  <si>
    <t xml:space="preserve">Personnel (Salaries &amp; Wages)                        </t>
  </si>
  <si>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</si>
  <si>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No reimbursement of Indirect Cost is being requested. (Please consult your program office regarding possible match requirements)</t>
  </si>
  <si>
    <t>1.)</t>
  </si>
  <si>
    <t>2.)</t>
  </si>
  <si>
    <t>For Restricted Rate Programs -- Our Organization is using a restricted indirect cost rate that: Complies with other statutory policies [Perkins Act Section 135(d)]: The Restricted Indirect Cost Rate is 5%</t>
  </si>
  <si>
    <t>§200.308 Revision of budget and program plans:</t>
  </si>
  <si>
    <t xml:space="preserve">All applicants must complete Section A and provide a break-down by the applicable budget categories. </t>
  </si>
  <si>
    <t>Please use detailed worksheet and narrative section for further descriptions and explanations of budgetary line items.</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</si>
  <si>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</si>
  <si>
    <t>Select Option (1) if the college will be requesting reimbursement for general administration/indirect cost. Note: See Notice of State Award for Restricted Rate Information</t>
  </si>
  <si>
    <t xml:space="preserve">Select Option (2) if no reimbursement of Indirect Cost is being requested. </t>
  </si>
  <si>
    <t>Postsecondary Perkins grant recipients are limited to the following budget line items: Personnel, Fringe Benefits, Travel, Equipment, Supplies, Contractual Services, Consultant, Training and Education, General Administration, and Other (prior approval required).</t>
  </si>
  <si>
    <t>Section B: Budget Worksheets for all expenditure lines in the budget</t>
  </si>
  <si>
    <t>•</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</si>
  <si>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</si>
  <si>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</si>
  <si>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</si>
  <si>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</si>
  <si>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</si>
  <si>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</si>
  <si>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</si>
  <si>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</si>
  <si>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</si>
  <si>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The base is your total Perkins Allocation.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</si>
  <si>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t xml:space="preserve">Grantees are allowed to make modifications up to ten percent (10%) or $1,000 (whichever is higher) of any specific line, prior to seeking approval. Modifications that are greater than ten percent (10%) or $1,000 (whichever is higher) of any specific line OR require a major change in scope, require the submission of a budget modification request. All requests regarding budget modifications should be submitted to: cte@iccb.state.il.us. </t>
  </si>
  <si>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t>
    </r>
    <r>
      <rPr>
        <b/>
        <sz val="12"/>
        <color theme="1"/>
        <rFont val="Times New Roman"/>
        <family val="1"/>
      </rPr>
      <t>other line item budget worksheets, as appropriate.</t>
    </r>
  </si>
  <si>
    <t>Work Plan Activity Number</t>
  </si>
  <si>
    <r>
      <rPr>
        <b/>
        <sz val="14"/>
        <rFont val="Times New Roman"/>
        <family val="1"/>
      </rPr>
      <t xml:space="preserve">3).  </t>
    </r>
    <r>
      <rPr>
        <b/>
        <u/>
        <sz val="14"/>
        <rFont val="Times New Roman"/>
        <family val="1"/>
      </rPr>
      <t>Travel</t>
    </r>
    <r>
      <rPr>
        <b/>
        <sz val="14"/>
        <rFont val="Times New Roman"/>
        <family val="1"/>
      </rPr>
      <t xml:space="preserve"> </t>
    </r>
    <r>
      <rPr>
        <i/>
        <sz val="14"/>
        <rFont val="Times New Roman"/>
        <family val="1"/>
      </rPr>
      <t>(2 CFR 200.475</t>
    </r>
    <r>
      <rPr>
        <sz val="14"/>
        <rFont val="Times New Roman"/>
        <family val="1"/>
      </rPr>
      <t>)</t>
    </r>
    <r>
      <rPr>
        <sz val="10"/>
        <color theme="1"/>
        <rFont val="Times New Roman"/>
        <family val="1"/>
      </rPr>
      <t xml:space="preserve">-- Under "Travel Description" include name of personnel, name of conference or meeting, date(s), location, and any other pertinent information. Please also describe the purpose of the travel and how it meets the goals of Perkins. Provide an estimated cost breakdown. If information is unknown, please indicate.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If out of state travel details are unknown at the time of the plan submission, the college must complete an Out of State Travel Request Form and submit it to their Perkins Liaison or to cte@iccb.state.il.us at a later date.</t>
    </r>
  </si>
  <si>
    <r>
      <rPr>
        <b/>
        <sz val="14"/>
        <rFont val="Times New Roman"/>
        <family val="1"/>
      </rPr>
      <t xml:space="preserve">4). </t>
    </r>
    <r>
      <rPr>
        <b/>
        <u/>
        <sz val="14"/>
        <rFont val="Times New Roman"/>
        <family val="1"/>
      </rPr>
      <t>Equipment</t>
    </r>
    <r>
      <rPr>
        <b/>
        <sz val="14"/>
        <rFont val="Times New Roman"/>
        <family val="1"/>
      </rPr>
      <t xml:space="preserve"> </t>
    </r>
    <r>
      <rPr>
        <i/>
        <sz val="14"/>
        <rFont val="Times New Roman"/>
        <family val="1"/>
      </rPr>
      <t>(2 CFR 200.1)</t>
    </r>
    <r>
      <rPr>
        <sz val="10"/>
        <color theme="1"/>
        <rFont val="Times New Roman"/>
        <family val="1"/>
      </rPr>
      <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Rented or leased equipment costs should be listed in the "Contractual" category. </t>
    </r>
    <r>
      <rPr>
        <b/>
        <sz val="10"/>
        <color theme="1"/>
        <rFont val="Times New Roman"/>
        <family val="1"/>
      </rPr>
      <t xml:space="preserve"> Under "item" list the program that the equipment will be used for and cite the Principle, Element, and Activity where additional details can be found.</t>
    </r>
  </si>
  <si>
    <r>
      <rPr>
        <b/>
        <sz val="14"/>
        <rFont val="Times New Roman"/>
        <family val="1"/>
      </rPr>
      <t xml:space="preserve">5). Supplies </t>
    </r>
    <r>
      <rPr>
        <i/>
        <sz val="14"/>
        <rFont val="Times New Roman"/>
        <family val="1"/>
      </rPr>
      <t>(2 CFR 200.1)</t>
    </r>
    <r>
      <rPr>
        <sz val="10"/>
        <color theme="1"/>
        <rFont val="Times New Roman"/>
        <family val="1"/>
      </rPr>
      <t>--List items by type (office supplies, postage, training materials, copying paper, books and other  items and show the basis for computation.  Generally, supplies include any materials that are expendable or consumed during the course of the grant.</t>
    </r>
  </si>
  <si>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200.473)</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</si>
  <si>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t xml:space="preserve">Fiscal Year: </t>
    </r>
    <r>
      <rPr>
        <sz val="11"/>
        <color theme="1"/>
        <rFont val="Times New Roman"/>
        <family val="1"/>
      </rPr>
      <t>2024</t>
    </r>
  </si>
  <si>
    <r>
      <t xml:space="preserve">Fiscal Year: </t>
    </r>
    <r>
      <rPr>
        <sz val="10"/>
        <color theme="1"/>
        <rFont val="Times New Roman"/>
        <family val="1"/>
      </rPr>
      <t>2024</t>
    </r>
  </si>
  <si>
    <t>Fiscal Year 2024 Postecondary Perkins Leadership Budget- General Instructions</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</si>
  <si>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Leadership recipients are limited to 5% for general administration/indirect costs. Recipients may also opt out of allocating up to 5% for general administration/indirect costs.</t>
  </si>
  <si>
    <t>Leadership Amount</t>
  </si>
  <si>
    <r>
      <t xml:space="preserve">CSFA Description: </t>
    </r>
    <r>
      <rPr>
        <sz val="11"/>
        <color theme="1"/>
        <rFont val="Times New Roman"/>
        <family val="1"/>
      </rPr>
      <t>Postsecondary Perkins Title I Leadership Grant- Federal CTE</t>
    </r>
  </si>
  <si>
    <t xml:space="preserve">CSFA Description: </t>
  </si>
  <si>
    <t>CSFA Number: 684-00-2549</t>
  </si>
  <si>
    <t xml:space="preserve">Organization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</si>
</sst>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409]* #,##0.00_);_([$$-409]* \(#,##0.00\);_([$$-409]* &quot;-&quot;??_);_(@_)"/>
  </numFmts>
  <fonts count="64"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20"/>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b/>
      <sz val="8"/>
      <color theme="1"/>
      <name val="Times New Roman"/>
      <family val="1"/>
    </font>
    <font>
      <b/>
      <u/>
      <sz val="14"/>
      <color theme="1"/>
      <name val="Times New Roman"/>
      <family val="1"/>
    </font>
    <font>
      <i/>
      <sz val="14"/>
      <color theme="1"/>
      <name val="Times New Roman"/>
      <family val="1"/>
    </font>
    <font>
      <b/>
      <sz val="14"/>
      <name val="Times New Roman"/>
      <family val="1"/>
    </font>
    <font>
      <b/>
      <u/>
      <sz val="14"/>
      <name val="Times New Roman"/>
      <family val="1"/>
    </font>
    <font>
      <i/>
      <sz val="14"/>
      <name val="Times New Roman"/>
      <family val="1"/>
    </font>
    <font>
      <sz val="14"/>
      <name val="Times New Roman"/>
      <family val="1"/>
    </font>
    <font>
      <b/>
      <i/>
      <sz val="12"/>
      <color theme="1"/>
      <name val="Times New Roman"/>
      <family val="1"/>
    </font>
    <font>
      <b/>
      <i/>
      <sz val="12"/>
      <name val="Times New Roman"/>
      <family val="1"/>
    </font>
    <font>
      <b/>
      <u val="singleAccounting"/>
      <sz val="10"/>
      <color theme="1"/>
      <name val="Times New Roman"/>
      <family val="1"/>
    </font>
    <font>
      <b/>
      <u val="singleAccounting"/>
      <sz val="10"/>
      <name val="Times New Roman"/>
      <family val="1"/>
    </font>
    <font>
      <u val="singleAccounting"/>
      <sz val="10"/>
      <color theme="1"/>
      <name val="Times New Roman"/>
      <family val="1"/>
    </font>
    <font>
      <b/>
      <sz val="10"/>
      <color rgb="FFFF0000"/>
      <name val="Times New Roman"/>
      <family val="1"/>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4" tint="0.39997558519241921"/>
        <bgColor indexed="64"/>
      </patternFill>
    </fill>
  </fills>
  <borders count="51">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cellStyleXfs>
  <cellXfs count="447">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0" fillId="0" borderId="4" xfId="0" applyBorder="1"/>
    <xf numFmtId="0" fontId="10" fillId="0" borderId="0" xfId="0" applyFont="1"/>
    <xf numFmtId="0" fontId="6" fillId="0" borderId="0" xfId="0" applyFont="1" applyAlignment="1">
      <alignment vertical="center"/>
    </xf>
    <xf numFmtId="0" fontId="15" fillId="0" borderId="0" xfId="0" applyFont="1"/>
    <xf numFmtId="0" fontId="0" fillId="0" borderId="0" xfId="0" applyAlignment="1">
      <alignment horizontal="center"/>
    </xf>
    <xf numFmtId="0" fontId="0" fillId="0" borderId="14" xfId="0" applyBorder="1"/>
    <xf numFmtId="0" fontId="2" fillId="0" borderId="0" xfId="0" applyFont="1"/>
    <xf numFmtId="6" fontId="22" fillId="0" borderId="0" xfId="0" applyNumberFormat="1" applyFont="1" applyAlignment="1">
      <alignment horizontal="left"/>
    </xf>
    <xf numFmtId="6" fontId="23" fillId="0" borderId="0" xfId="0" applyNumberFormat="1" applyFont="1" applyAlignment="1">
      <alignment horizontal="left"/>
    </xf>
    <xf numFmtId="0" fontId="23" fillId="0" borderId="0" xfId="0" applyFont="1"/>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0" xfId="0" applyFont="1" applyAlignment="1">
      <alignment vertical="top" wrapText="1"/>
    </xf>
    <xf numFmtId="42" fontId="22" fillId="0" borderId="0" xfId="0" applyNumberFormat="1" applyFont="1"/>
    <xf numFmtId="0" fontId="22" fillId="0" borderId="0" xfId="0" applyFont="1" applyAlignment="1">
      <alignment horizontal="center"/>
    </xf>
    <xf numFmtId="9" fontId="22" fillId="0" borderId="0" xfId="0" applyNumberFormat="1" applyFont="1" applyAlignment="1">
      <alignment horizontal="center"/>
    </xf>
    <xf numFmtId="6" fontId="22" fillId="0" borderId="0" xfId="0" applyNumberFormat="1" applyFont="1" applyAlignment="1">
      <alignment horizontal="center"/>
    </xf>
    <xf numFmtId="42" fontId="0" fillId="0" borderId="0" xfId="0" applyNumberFormat="1"/>
    <xf numFmtId="42" fontId="2" fillId="0" borderId="0" xfId="0" applyNumberFormat="1" applyFont="1"/>
    <xf numFmtId="0" fontId="20"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28" fillId="0" borderId="0" xfId="0" applyFont="1" applyAlignment="1">
      <alignment vertical="top"/>
    </xf>
    <xf numFmtId="0" fontId="28" fillId="0" borderId="14" xfId="0" applyFont="1" applyBorder="1" applyAlignment="1">
      <alignment vertical="top"/>
    </xf>
    <xf numFmtId="0" fontId="19" fillId="0" borderId="9" xfId="0" applyFont="1" applyBorder="1" applyAlignment="1">
      <alignment vertical="top"/>
    </xf>
    <xf numFmtId="0" fontId="19" fillId="0" borderId="0" xfId="0" applyFont="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28" fillId="0" borderId="13"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28" fillId="0" borderId="0" xfId="0" applyFont="1" applyAlignment="1">
      <alignment horizontal="right"/>
    </xf>
    <xf numFmtId="0" fontId="21" fillId="0" borderId="0" xfId="0" applyFont="1" applyAlignment="1">
      <alignment vertical="top" wrapText="1"/>
    </xf>
    <xf numFmtId="42" fontId="10" fillId="0" borderId="0" xfId="0" applyNumberFormat="1" applyFont="1"/>
    <xf numFmtId="0" fontId="19" fillId="0" borderId="0" xfId="0" applyFont="1"/>
    <xf numFmtId="42" fontId="19" fillId="0" borderId="0" xfId="0" applyNumberFormat="1" applyFont="1"/>
    <xf numFmtId="0" fontId="19" fillId="0" borderId="0" xfId="0" applyFont="1" applyAlignment="1">
      <alignment horizontal="center"/>
    </xf>
    <xf numFmtId="9" fontId="19" fillId="0" borderId="0" xfId="0" applyNumberFormat="1" applyFont="1" applyAlignment="1">
      <alignment horizontal="center"/>
    </xf>
    <xf numFmtId="44" fontId="19" fillId="0" borderId="0" xfId="0" applyNumberFormat="1" applyFont="1"/>
    <xf numFmtId="42" fontId="20" fillId="0" borderId="0" xfId="0" applyNumberFormat="1" applyFont="1"/>
    <xf numFmtId="0" fontId="3" fillId="0" borderId="11" xfId="0" applyFont="1" applyBorder="1" applyAlignment="1">
      <alignment vertical="top"/>
    </xf>
    <xf numFmtId="42" fontId="23" fillId="0" borderId="0" xfId="0" applyNumberFormat="1" applyFont="1"/>
    <xf numFmtId="42" fontId="29" fillId="0" borderId="0" xfId="0" applyNumberFormat="1" applyFont="1"/>
    <xf numFmtId="0" fontId="28" fillId="0" borderId="9" xfId="0" applyFont="1" applyBorder="1" applyAlignment="1">
      <alignment vertical="top"/>
    </xf>
    <xf numFmtId="0" fontId="28" fillId="0" borderId="10" xfId="0" applyFont="1" applyBorder="1" applyAlignment="1">
      <alignment vertical="top"/>
    </xf>
    <xf numFmtId="0" fontId="19" fillId="0" borderId="13" xfId="0" applyFont="1" applyBorder="1" applyAlignment="1">
      <alignment vertical="top"/>
    </xf>
    <xf numFmtId="0" fontId="19" fillId="0" borderId="14" xfId="0" applyFont="1" applyBorder="1" applyAlignment="1">
      <alignment vertical="top"/>
    </xf>
    <xf numFmtId="9" fontId="0" fillId="0" borderId="0" xfId="0" applyNumberFormat="1"/>
    <xf numFmtId="0" fontId="22" fillId="0" borderId="0" xfId="0" applyFont="1"/>
    <xf numFmtId="0" fontId="27" fillId="0" borderId="0" xfId="0" applyFont="1"/>
    <xf numFmtId="42" fontId="2" fillId="0" borderId="0" xfId="0" applyNumberFormat="1" applyFont="1" applyAlignment="1">
      <alignment horizontal="left"/>
    </xf>
    <xf numFmtId="0" fontId="2" fillId="0" borderId="0" xfId="0" applyFont="1" applyAlignment="1">
      <alignment horizontal="left"/>
    </xf>
    <xf numFmtId="0" fontId="23" fillId="0" borderId="0" xfId="0" applyFont="1" applyAlignment="1">
      <alignment vertical="top" wrapText="1"/>
    </xf>
    <xf numFmtId="42" fontId="22" fillId="0" borderId="0" xfId="0" applyNumberFormat="1" applyFont="1" applyAlignment="1">
      <alignment horizontal="left"/>
    </xf>
    <xf numFmtId="0" fontId="5" fillId="0" borderId="0" xfId="0" applyFont="1"/>
    <xf numFmtId="44" fontId="0" fillId="0" borderId="0" xfId="0" applyNumberFormat="1"/>
    <xf numFmtId="0" fontId="20" fillId="0" borderId="0" xfId="0" applyFont="1"/>
    <xf numFmtId="44" fontId="2" fillId="0" borderId="0" xfId="0" applyNumberFormat="1" applyFont="1"/>
    <xf numFmtId="0" fontId="0" fillId="0" borderId="0" xfId="0" applyAlignment="1">
      <alignment horizontal="right"/>
    </xf>
    <xf numFmtId="9" fontId="20" fillId="0" borderId="0" xfId="0" applyNumberFormat="1" applyFont="1"/>
    <xf numFmtId="10" fontId="19" fillId="0" borderId="0" xfId="0" applyNumberFormat="1" applyFont="1"/>
    <xf numFmtId="42" fontId="19" fillId="0" borderId="0" xfId="0" applyNumberFormat="1" applyFont="1" applyAlignment="1">
      <alignment horizontal="center"/>
    </xf>
    <xf numFmtId="0" fontId="35" fillId="0" borderId="0" xfId="0" applyFont="1" applyAlignment="1">
      <alignment vertical="top"/>
    </xf>
    <xf numFmtId="42" fontId="30" fillId="0" borderId="0" xfId="0" applyNumberFormat="1" applyFont="1"/>
    <xf numFmtId="0" fontId="23" fillId="0" borderId="19" xfId="0" applyFont="1" applyBorder="1"/>
    <xf numFmtId="0" fontId="23" fillId="0" borderId="20" xfId="0" applyFont="1" applyBorder="1"/>
    <xf numFmtId="0" fontId="20" fillId="0" borderId="20" xfId="0" applyFont="1" applyBorder="1"/>
    <xf numFmtId="0" fontId="36" fillId="0" borderId="20" xfId="0" applyFont="1" applyBorder="1" applyAlignment="1">
      <alignment horizontal="center"/>
    </xf>
    <xf numFmtId="0" fontId="14" fillId="0" borderId="20" xfId="0" applyFont="1" applyBorder="1" applyAlignment="1">
      <alignment horizontal="center"/>
    </xf>
    <xf numFmtId="0" fontId="36" fillId="0" borderId="16" xfId="0" applyFont="1" applyBorder="1" applyAlignment="1">
      <alignment horizontal="center"/>
    </xf>
    <xf numFmtId="0" fontId="10" fillId="0" borderId="20" xfId="0" applyFont="1" applyBorder="1"/>
    <xf numFmtId="42" fontId="14" fillId="0" borderId="20" xfId="0" applyNumberFormat="1" applyFont="1" applyBorder="1"/>
    <xf numFmtId="42" fontId="14" fillId="0" borderId="16" xfId="0" applyNumberFormat="1" applyFont="1" applyBorder="1"/>
    <xf numFmtId="42" fontId="36" fillId="0" borderId="0" xfId="0" applyNumberFormat="1" applyFont="1" applyAlignment="1">
      <alignment horizontal="left"/>
    </xf>
    <xf numFmtId="42" fontId="14" fillId="0" borderId="0" xfId="0" applyNumberFormat="1" applyFont="1"/>
    <xf numFmtId="42" fontId="36" fillId="0" borderId="0" xfId="0" applyNumberFormat="1" applyFont="1"/>
    <xf numFmtId="0" fontId="13" fillId="0" borderId="21" xfId="0" applyFont="1" applyBorder="1" applyAlignment="1">
      <alignment vertical="center" wrapText="1"/>
    </xf>
    <xf numFmtId="0" fontId="5" fillId="0" borderId="29"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center" vertical="center"/>
    </xf>
    <xf numFmtId="0" fontId="39" fillId="0" borderId="0" xfId="0" applyFont="1"/>
    <xf numFmtId="0" fontId="5" fillId="0" borderId="14" xfId="0" applyFont="1" applyBorder="1"/>
    <xf numFmtId="0" fontId="5" fillId="0" borderId="13" xfId="0" applyFont="1" applyBorder="1"/>
    <xf numFmtId="0" fontId="35" fillId="0" borderId="0" xfId="0" applyFont="1"/>
    <xf numFmtId="8" fontId="23" fillId="0" borderId="0" xfId="0" applyNumberFormat="1" applyFont="1" applyAlignment="1">
      <alignment horizontal="left"/>
    </xf>
    <xf numFmtId="0" fontId="19" fillId="0" borderId="0" xfId="0" applyFont="1" applyAlignment="1">
      <alignment horizontal="left"/>
    </xf>
    <xf numFmtId="0" fontId="40" fillId="0" borderId="0" xfId="0" applyFont="1" applyAlignment="1">
      <alignment vertical="center" wrapText="1"/>
    </xf>
    <xf numFmtId="0" fontId="2" fillId="0" borderId="11" xfId="0" applyFont="1" applyBorder="1" applyAlignment="1">
      <alignment vertical="top"/>
    </xf>
    <xf numFmtId="0" fontId="2" fillId="0" borderId="0" xfId="0" applyFont="1" applyAlignment="1">
      <alignment vertical="top"/>
    </xf>
    <xf numFmtId="0" fontId="2" fillId="0" borderId="17" xfId="0" applyFont="1" applyBorder="1" applyAlignment="1">
      <alignment horizontal="center" vertical="center"/>
    </xf>
    <xf numFmtId="0" fontId="20" fillId="0" borderId="14" xfId="0" applyFont="1" applyBorder="1" applyAlignment="1">
      <alignment horizontal="right" vertical="center"/>
    </xf>
    <xf numFmtId="0" fontId="14" fillId="0" borderId="14" xfId="0" applyFont="1" applyBorder="1" applyAlignment="1">
      <alignment horizontal="right" vertical="center"/>
    </xf>
    <xf numFmtId="9" fontId="20" fillId="0" borderId="0" xfId="0" applyNumberFormat="1" applyFont="1" applyAlignment="1">
      <alignment horizontal="right"/>
    </xf>
    <xf numFmtId="0" fontId="22" fillId="0" borderId="0" xfId="0" applyFont="1" applyAlignment="1">
      <alignment horizontal="left"/>
    </xf>
    <xf numFmtId="0" fontId="21" fillId="0" borderId="17" xfId="0" applyFont="1" applyBorder="1" applyAlignment="1">
      <alignment horizontal="center" vertical="center" wrapText="1"/>
    </xf>
    <xf numFmtId="0" fontId="3" fillId="0" borderId="0" xfId="0" applyFont="1" applyAlignment="1">
      <alignment vertical="top"/>
    </xf>
    <xf numFmtId="164" fontId="22" fillId="0" borderId="0" xfId="1" applyNumberFormat="1" applyFont="1" applyBorder="1" applyAlignment="1">
      <alignment horizontal="left"/>
    </xf>
    <xf numFmtId="164" fontId="22" fillId="0" borderId="0" xfId="0" applyNumberFormat="1" applyFont="1" applyAlignment="1">
      <alignment horizontal="left"/>
    </xf>
    <xf numFmtId="164" fontId="23" fillId="0" borderId="0" xfId="0" applyNumberFormat="1" applyFont="1" applyAlignment="1">
      <alignment horizontal="left"/>
    </xf>
    <xf numFmtId="0" fontId="2" fillId="0" borderId="8" xfId="0" applyFont="1" applyBorder="1" applyAlignment="1">
      <alignment vertical="top"/>
    </xf>
    <xf numFmtId="0" fontId="35" fillId="0" borderId="9"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43" fillId="0" borderId="0" xfId="0" applyNumberFormat="1" applyFont="1" applyAlignment="1">
      <alignment horizontal="left"/>
    </xf>
    <xf numFmtId="42" fontId="44" fillId="0" borderId="0" xfId="0" applyNumberFormat="1" applyFont="1"/>
    <xf numFmtId="42" fontId="20" fillId="0" borderId="15" xfId="0" applyNumberFormat="1" applyFont="1" applyBorder="1" applyAlignment="1">
      <alignment vertical="top"/>
    </xf>
    <xf numFmtId="42" fontId="46" fillId="0" borderId="0" xfId="0" applyNumberFormat="1" applyFont="1"/>
    <xf numFmtId="0" fontId="24" fillId="0" borderId="0" xfId="0" applyFont="1" applyAlignment="1">
      <alignment vertical="top" wrapText="1"/>
    </xf>
    <xf numFmtId="0" fontId="10" fillId="0" borderId="17" xfId="0" applyFont="1" applyBorder="1"/>
    <xf numFmtId="0" fontId="11" fillId="0" borderId="17" xfId="0" applyFont="1" applyBorder="1"/>
    <xf numFmtId="165" fontId="35" fillId="0" borderId="17" xfId="0" applyNumberFormat="1" applyFont="1" applyBorder="1" applyAlignment="1">
      <alignment horizontal="center"/>
    </xf>
    <xf numFmtId="0" fontId="35" fillId="0" borderId="17" xfId="0" applyFont="1" applyBorder="1" applyAlignment="1">
      <alignment horizontal="center"/>
    </xf>
    <xf numFmtId="0" fontId="35" fillId="0" borderId="17" xfId="0" applyFont="1" applyBorder="1" applyAlignment="1">
      <alignment horizontal="center" vertical="center"/>
    </xf>
    <xf numFmtId="0" fontId="10" fillId="3" borderId="17" xfId="2" applyFont="1" applyBorder="1" applyAlignment="1">
      <alignment vertical="center" wrapText="1"/>
    </xf>
    <xf numFmtId="0" fontId="10" fillId="3" borderId="17" xfId="2" applyFont="1" applyBorder="1" applyAlignment="1">
      <alignment horizontal="left" vertical="center" wrapText="1" indent="3"/>
    </xf>
    <xf numFmtId="0" fontId="11" fillId="2" borderId="17" xfId="0" applyFont="1" applyFill="1" applyBorder="1" applyAlignment="1">
      <alignment horizontal="left" vertical="center" wrapText="1"/>
    </xf>
    <xf numFmtId="44" fontId="35" fillId="0" borderId="17" xfId="0" applyNumberFormat="1" applyFont="1" applyBorder="1"/>
    <xf numFmtId="0" fontId="35" fillId="0" borderId="17" xfId="0" applyFont="1" applyBorder="1"/>
    <xf numFmtId="42" fontId="47"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1" fillId="2" borderId="17" xfId="0" applyFont="1" applyFill="1" applyBorder="1" applyAlignment="1">
      <alignment vertical="center" wrapText="1"/>
    </xf>
    <xf numFmtId="42" fontId="10" fillId="0" borderId="17" xfId="0" applyNumberFormat="1" applyFont="1" applyBorder="1" applyAlignment="1">
      <alignment vertical="center" wrapText="1"/>
    </xf>
    <xf numFmtId="44" fontId="35" fillId="5" borderId="17" xfId="0" applyNumberFormat="1" applyFont="1" applyFill="1" applyBorder="1"/>
    <xf numFmtId="0" fontId="11" fillId="0" borderId="33" xfId="0" applyFont="1" applyBorder="1" applyAlignment="1">
      <alignment horizontal="left" vertical="center"/>
    </xf>
    <xf numFmtId="0" fontId="11" fillId="2" borderId="33" xfId="0" applyFont="1" applyFill="1" applyBorder="1" applyAlignment="1">
      <alignment horizontal="left" vertical="center" wrapText="1"/>
    </xf>
    <xf numFmtId="44" fontId="10" fillId="5" borderId="33" xfId="0" applyNumberFormat="1" applyFont="1" applyFill="1" applyBorder="1"/>
    <xf numFmtId="0" fontId="11" fillId="0" borderId="17" xfId="0" applyFont="1" applyBorder="1" applyAlignment="1">
      <alignment horizontal="center" vertical="center"/>
    </xf>
    <xf numFmtId="44" fontId="35" fillId="0" borderId="17" xfId="0" applyNumberFormat="1" applyFont="1" applyBorder="1" applyAlignment="1">
      <alignment horizontal="center" vertical="center"/>
    </xf>
    <xf numFmtId="44" fontId="35" fillId="5" borderId="33" xfId="0" applyNumberFormat="1" applyFont="1" applyFill="1" applyBorder="1"/>
    <xf numFmtId="0" fontId="11" fillId="6" borderId="17" xfId="0" applyFont="1" applyFill="1" applyBorder="1" applyAlignment="1">
      <alignment horizontal="center" vertical="center" wrapText="1"/>
    </xf>
    <xf numFmtId="0" fontId="11" fillId="6" borderId="17" xfId="0" applyFont="1" applyFill="1" applyBorder="1" applyAlignment="1">
      <alignment horizontal="left" vertical="center"/>
    </xf>
    <xf numFmtId="0" fontId="35" fillId="7" borderId="17" xfId="0" applyFont="1" applyFill="1" applyBorder="1" applyAlignment="1">
      <alignment horizontal="center"/>
    </xf>
    <xf numFmtId="0" fontId="10" fillId="7" borderId="17" xfId="0" applyFont="1" applyFill="1" applyBorder="1"/>
    <xf numFmtId="0" fontId="11" fillId="7" borderId="17" xfId="0" applyFont="1" applyFill="1" applyBorder="1"/>
    <xf numFmtId="0" fontId="23" fillId="7" borderId="0" xfId="0" applyFont="1" applyFill="1"/>
    <xf numFmtId="0" fontId="22" fillId="7" borderId="0" xfId="0" applyFont="1" applyFill="1"/>
    <xf numFmtId="0" fontId="0" fillId="7" borderId="0" xfId="0" applyFill="1"/>
    <xf numFmtId="42" fontId="36" fillId="7" borderId="0" xfId="0" applyNumberFormat="1" applyFont="1" applyFill="1" applyAlignment="1">
      <alignment horizontal="left"/>
    </xf>
    <xf numFmtId="42" fontId="14" fillId="7" borderId="0" xfId="0" applyNumberFormat="1" applyFont="1" applyFill="1"/>
    <xf numFmtId="0" fontId="11" fillId="6" borderId="18" xfId="0" applyFont="1" applyFill="1" applyBorder="1" applyAlignment="1">
      <alignment horizontal="center" vertical="center" wrapText="1"/>
    </xf>
    <xf numFmtId="0" fontId="11" fillId="6" borderId="18" xfId="0" applyFont="1" applyFill="1" applyBorder="1" applyAlignment="1">
      <alignment horizontal="center" vertical="center"/>
    </xf>
    <xf numFmtId="0" fontId="3" fillId="6" borderId="17" xfId="0" applyFont="1" applyFill="1" applyBorder="1" applyAlignment="1">
      <alignment horizontal="center" vertical="center" wrapText="1"/>
    </xf>
    <xf numFmtId="0" fontId="3" fillId="6" borderId="17" xfId="0" applyFont="1" applyFill="1" applyBorder="1" applyAlignment="1">
      <alignment horizontal="center" vertical="center"/>
    </xf>
    <xf numFmtId="0" fontId="21" fillId="6" borderId="17" xfId="0" applyFont="1" applyFill="1" applyBorder="1" applyAlignment="1">
      <alignment horizontal="center" vertical="top" wrapText="1"/>
    </xf>
    <xf numFmtId="0" fontId="3" fillId="6" borderId="17" xfId="0" applyFont="1" applyFill="1" applyBorder="1" applyAlignment="1">
      <alignment horizontal="center"/>
    </xf>
    <xf numFmtId="0" fontId="21" fillId="6" borderId="17" xfId="0" applyFont="1" applyFill="1" applyBorder="1" applyAlignment="1">
      <alignment horizontal="center" vertical="center" wrapText="1"/>
    </xf>
    <xf numFmtId="0" fontId="49" fillId="0" borderId="0" xfId="0" applyFont="1"/>
    <xf numFmtId="0" fontId="11" fillId="0" borderId="33" xfId="0" applyFont="1" applyBorder="1" applyAlignment="1">
      <alignment horizontal="left" vertical="center" wrapText="1"/>
    </xf>
    <xf numFmtId="0" fontId="11" fillId="8" borderId="17" xfId="0" applyFont="1" applyFill="1" applyBorder="1" applyAlignment="1">
      <alignment horizontal="left" vertical="center" wrapText="1"/>
    </xf>
    <xf numFmtId="0" fontId="5" fillId="6" borderId="14" xfId="0" applyFont="1" applyFill="1" applyBorder="1"/>
    <xf numFmtId="0" fontId="3" fillId="6" borderId="14" xfId="0" applyFont="1" applyFill="1" applyBorder="1"/>
    <xf numFmtId="0" fontId="3" fillId="6" borderId="15" xfId="0" applyFont="1" applyFill="1" applyBorder="1"/>
    <xf numFmtId="0" fontId="24" fillId="0" borderId="0" xfId="0" applyFont="1" applyAlignment="1">
      <alignment horizontal="center" vertical="top" wrapText="1"/>
    </xf>
    <xf numFmtId="9" fontId="2" fillId="0" borderId="0" xfId="0" applyNumberFormat="1" applyFont="1"/>
    <xf numFmtId="0" fontId="24" fillId="0" borderId="0" xfId="0" applyFont="1"/>
    <xf numFmtId="42" fontId="24" fillId="0" borderId="0" xfId="0" applyNumberFormat="1" applyFont="1"/>
    <xf numFmtId="0" fontId="24" fillId="0" borderId="0" xfId="0" applyFont="1" applyAlignment="1">
      <alignment horizontal="center"/>
    </xf>
    <xf numFmtId="9" fontId="24" fillId="0" borderId="0" xfId="0" applyNumberFormat="1" applyFont="1" applyAlignment="1">
      <alignment horizontal="center"/>
    </xf>
    <xf numFmtId="44" fontId="24" fillId="0" borderId="0" xfId="0" applyNumberFormat="1" applyFont="1"/>
    <xf numFmtId="0" fontId="24" fillId="0" borderId="0" xfId="0" applyFont="1" applyAlignment="1">
      <alignment horizontal="left"/>
    </xf>
    <xf numFmtId="9" fontId="2" fillId="0" borderId="0" xfId="0" applyNumberFormat="1" applyFont="1" applyAlignment="1">
      <alignment horizontal="left"/>
    </xf>
    <xf numFmtId="44" fontId="3" fillId="0" borderId="0" xfId="1" applyFont="1" applyBorder="1"/>
    <xf numFmtId="44" fontId="60" fillId="0" borderId="0" xfId="1" applyFont="1" applyBorder="1"/>
    <xf numFmtId="42" fontId="21" fillId="0" borderId="0" xfId="0" applyNumberFormat="1" applyFont="1"/>
    <xf numFmtId="166" fontId="21" fillId="0" borderId="0" xfId="0" applyNumberFormat="1" applyFont="1"/>
    <xf numFmtId="42" fontId="61" fillId="0" borderId="0" xfId="0" applyNumberFormat="1" applyFont="1"/>
    <xf numFmtId="42" fontId="59" fillId="10" borderId="0" xfId="0" applyNumberFormat="1" applyFont="1" applyFill="1"/>
    <xf numFmtId="44" fontId="37" fillId="10" borderId="0" xfId="1" applyFont="1" applyFill="1" applyBorder="1"/>
    <xf numFmtId="44" fontId="21" fillId="0" borderId="0" xfId="1" applyFont="1" applyBorder="1" applyAlignment="1">
      <alignment vertical="top" wrapText="1"/>
    </xf>
    <xf numFmtId="44" fontId="21" fillId="0" borderId="0" xfId="0" applyNumberFormat="1" applyFont="1" applyAlignment="1">
      <alignment vertical="top" wrapText="1"/>
    </xf>
    <xf numFmtId="42" fontId="3" fillId="0" borderId="0" xfId="0" applyNumberFormat="1" applyFont="1"/>
    <xf numFmtId="42" fontId="24" fillId="0" borderId="0" xfId="0" applyNumberFormat="1" applyFont="1" applyAlignment="1">
      <alignment vertical="top" wrapText="1"/>
    </xf>
    <xf numFmtId="42" fontId="62" fillId="0" borderId="0" xfId="0" applyNumberFormat="1" applyFont="1"/>
    <xf numFmtId="42" fontId="37" fillId="10" borderId="0" xfId="0" applyNumberFormat="1" applyFont="1" applyFill="1"/>
    <xf numFmtId="0" fontId="2" fillId="0" borderId="0" xfId="0" applyFont="1" applyAlignment="1">
      <alignment wrapText="1"/>
    </xf>
    <xf numFmtId="44" fontId="2" fillId="0" borderId="0" xfId="1" applyFont="1" applyBorder="1"/>
    <xf numFmtId="44" fontId="2" fillId="0" borderId="0" xfId="1" applyFont="1" applyBorder="1" applyAlignment="1">
      <alignment horizontal="center"/>
    </xf>
    <xf numFmtId="42" fontId="12" fillId="10" borderId="0" xfId="0" applyNumberFormat="1" applyFont="1" applyFill="1"/>
    <xf numFmtId="42" fontId="54" fillId="10" borderId="0" xfId="0" applyNumberFormat="1" applyFont="1" applyFill="1"/>
    <xf numFmtId="44" fontId="10" fillId="0" borderId="17" xfId="0" applyNumberFormat="1" applyFont="1" applyBorder="1"/>
    <xf numFmtId="44" fontId="10" fillId="7" borderId="17" xfId="0" applyNumberFormat="1" applyFont="1" applyFill="1" applyBorder="1"/>
    <xf numFmtId="44" fontId="10" fillId="7" borderId="34" xfId="0" applyNumberFormat="1" applyFont="1" applyFill="1" applyBorder="1"/>
    <xf numFmtId="44" fontId="10" fillId="0" borderId="18" xfId="0" applyNumberFormat="1" applyFont="1" applyBorder="1"/>
    <xf numFmtId="44" fontId="10" fillId="0" borderId="34" xfId="0" applyNumberFormat="1" applyFont="1" applyBorder="1"/>
    <xf numFmtId="44" fontId="10" fillId="5" borderId="17" xfId="0" applyNumberFormat="1" applyFont="1" applyFill="1" applyBorder="1"/>
    <xf numFmtId="0" fontId="5" fillId="9" borderId="13" xfId="0" applyFont="1" applyFill="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0" xfId="0" applyFont="1" applyAlignment="1">
      <alignment horizontal="left"/>
    </xf>
    <xf numFmtId="0" fontId="2" fillId="0" borderId="22" xfId="0" applyFont="1" applyBorder="1"/>
    <xf numFmtId="0" fontId="2" fillId="0" borderId="26" xfId="0" applyFont="1" applyBorder="1"/>
    <xf numFmtId="0" fontId="3" fillId="9" borderId="43" xfId="0" applyFont="1" applyFill="1" applyBorder="1" applyAlignment="1">
      <alignment horizontal="center" vertical="center"/>
    </xf>
    <xf numFmtId="0" fontId="3" fillId="0" borderId="22" xfId="0" applyFont="1" applyBorder="1" applyAlignment="1">
      <alignment horizontal="center" vertical="center"/>
    </xf>
    <xf numFmtId="0" fontId="2" fillId="0" borderId="26" xfId="0" applyFont="1" applyBorder="1" applyAlignment="1">
      <alignment horizontal="left"/>
    </xf>
    <xf numFmtId="0" fontId="3" fillId="9" borderId="45" xfId="0" applyFont="1" applyFill="1" applyBorder="1" applyAlignment="1">
      <alignment horizontal="center" vertical="center"/>
    </xf>
    <xf numFmtId="0" fontId="13"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10" borderId="8" xfId="0" applyFill="1" applyBorder="1"/>
    <xf numFmtId="0" fontId="49" fillId="0" borderId="0" xfId="0" applyFont="1" applyAlignment="1">
      <alignment wrapText="1"/>
    </xf>
    <xf numFmtId="0" fontId="0" fillId="12" borderId="11" xfId="0" applyFill="1" applyBorder="1" applyAlignment="1">
      <alignment vertical="center"/>
    </xf>
    <xf numFmtId="0" fontId="0" fillId="12" borderId="13" xfId="0" applyFill="1" applyBorder="1" applyAlignment="1">
      <alignment vertical="center"/>
    </xf>
    <xf numFmtId="0" fontId="11" fillId="6" borderId="17" xfId="0" applyFont="1" applyFill="1" applyBorder="1" applyAlignment="1">
      <alignment horizontal="center" vertical="center"/>
    </xf>
    <xf numFmtId="0" fontId="63" fillId="0" borderId="20" xfId="0" applyFont="1" applyBorder="1" applyAlignment="1">
      <alignment vertical="center"/>
    </xf>
    <xf numFmtId="0" fontId="63" fillId="0" borderId="46" xfId="0" applyFont="1" applyBorder="1" applyAlignment="1">
      <alignment vertical="center"/>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48" fillId="0" borderId="14" xfId="0" applyFont="1" applyBorder="1" applyAlignment="1">
      <alignment horizontal="left" vertical="center" wrapText="1"/>
    </xf>
    <xf numFmtId="0" fontId="48" fillId="0" borderId="15" xfId="0" applyFont="1" applyBorder="1" applyAlignment="1">
      <alignment horizontal="left" vertical="center" wrapText="1"/>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12" fillId="10" borderId="10" xfId="0" applyFont="1" applyFill="1" applyBorder="1" applyAlignment="1">
      <alignment horizontal="center" vertical="center"/>
    </xf>
    <xf numFmtId="0" fontId="48" fillId="0" borderId="14" xfId="0" applyFont="1" applyBorder="1" applyAlignment="1">
      <alignment horizontal="left" vertical="center"/>
    </xf>
    <xf numFmtId="0" fontId="48" fillId="0" borderId="15" xfId="0" applyFont="1" applyBorder="1" applyAlignment="1">
      <alignment horizontal="left" vertical="center"/>
    </xf>
    <xf numFmtId="0" fontId="48" fillId="0" borderId="0" xfId="0" applyFont="1" applyAlignment="1">
      <alignment horizontal="left" vertical="center" wrapText="1"/>
    </xf>
    <xf numFmtId="0" fontId="48" fillId="0" borderId="12" xfId="0" applyFont="1" applyBorder="1" applyAlignment="1">
      <alignment horizontal="left" vertical="center" wrapText="1"/>
    </xf>
    <xf numFmtId="0" fontId="12" fillId="11" borderId="13" xfId="0" applyFont="1" applyFill="1" applyBorder="1" applyAlignment="1">
      <alignment horizontal="left" vertical="center"/>
    </xf>
    <xf numFmtId="0" fontId="12" fillId="11" borderId="14" xfId="0" applyFont="1" applyFill="1" applyBorder="1" applyAlignment="1">
      <alignment horizontal="left" vertical="center"/>
    </xf>
    <xf numFmtId="0" fontId="12" fillId="11" borderId="15" xfId="0" applyFont="1" applyFill="1" applyBorder="1" applyAlignment="1">
      <alignment horizontal="left" vertical="center"/>
    </xf>
    <xf numFmtId="0" fontId="26" fillId="14" borderId="30" xfId="0" applyFont="1" applyFill="1" applyBorder="1" applyAlignment="1">
      <alignment horizontal="center" vertical="center" wrapText="1"/>
    </xf>
    <xf numFmtId="0" fontId="26" fillId="14" borderId="31" xfId="0" applyFont="1" applyFill="1" applyBorder="1" applyAlignment="1">
      <alignment horizontal="center" vertical="center" wrapText="1"/>
    </xf>
    <xf numFmtId="0" fontId="26" fillId="14" borderId="32" xfId="0" applyFont="1" applyFill="1" applyBorder="1" applyAlignment="1">
      <alignment horizontal="center" vertical="center" wrapText="1"/>
    </xf>
    <xf numFmtId="0" fontId="37" fillId="0" borderId="11" xfId="0" applyFont="1" applyBorder="1" applyAlignment="1">
      <alignment horizontal="left" vertical="center"/>
    </xf>
    <xf numFmtId="0" fontId="37" fillId="0" borderId="0" xfId="0" applyFont="1" applyAlignment="1">
      <alignment horizontal="left" vertical="center"/>
    </xf>
    <xf numFmtId="0" fontId="37" fillId="0" borderId="12" xfId="0" applyFont="1" applyBorder="1" applyAlignment="1">
      <alignment horizontal="left" vertical="center"/>
    </xf>
    <xf numFmtId="0" fontId="48" fillId="0" borderId="0" xfId="0" applyFont="1" applyAlignment="1">
      <alignment horizontal="left" vertical="center"/>
    </xf>
    <xf numFmtId="0" fontId="48" fillId="0" borderId="12" xfId="0" applyFont="1" applyBorder="1" applyAlignment="1">
      <alignment horizontal="left" vertical="center"/>
    </xf>
    <xf numFmtId="0" fontId="58" fillId="0" borderId="0" xfId="0" applyFont="1" applyAlignment="1">
      <alignment horizontal="left" vertical="center"/>
    </xf>
    <xf numFmtId="0" fontId="58" fillId="0" borderId="12" xfId="0" applyFont="1" applyBorder="1" applyAlignment="1">
      <alignment horizontal="left" vertical="center"/>
    </xf>
    <xf numFmtId="0" fontId="12" fillId="14" borderId="9" xfId="0" applyFont="1" applyFill="1" applyBorder="1" applyAlignment="1">
      <alignment horizontal="center"/>
    </xf>
    <xf numFmtId="0" fontId="12" fillId="14" borderId="10" xfId="0" applyFont="1" applyFill="1" applyBorder="1" applyAlignment="1">
      <alignment horizontal="center"/>
    </xf>
    <xf numFmtId="0" fontId="0" fillId="13" borderId="19" xfId="0" applyFill="1" applyBorder="1" applyAlignment="1">
      <alignment horizontal="center"/>
    </xf>
    <xf numFmtId="0" fontId="0" fillId="13" borderId="20" xfId="0" applyFill="1" applyBorder="1" applyAlignment="1">
      <alignment horizontal="center"/>
    </xf>
    <xf numFmtId="0" fontId="0" fillId="13" borderId="16" xfId="0" applyFill="1" applyBorder="1" applyAlignment="1">
      <alignment horizontal="center"/>
    </xf>
    <xf numFmtId="0" fontId="48" fillId="0" borderId="14" xfId="0" applyFont="1" applyBorder="1" applyAlignment="1">
      <alignment horizontal="left" wrapText="1"/>
    </xf>
    <xf numFmtId="0" fontId="48" fillId="0" borderId="15" xfId="0" applyFont="1" applyBorder="1" applyAlignment="1">
      <alignment horizontal="left" wrapText="1"/>
    </xf>
    <xf numFmtId="0" fontId="50" fillId="0" borderId="0" xfId="0" applyFont="1" applyAlignment="1">
      <alignment horizontal="left" vertical="center" wrapText="1"/>
    </xf>
    <xf numFmtId="0" fontId="50" fillId="0" borderId="12" xfId="0" applyFont="1" applyBorder="1" applyAlignment="1">
      <alignment horizontal="left" vertical="center" wrapText="1"/>
    </xf>
    <xf numFmtId="0" fontId="11" fillId="8" borderId="33" xfId="0" applyFont="1" applyFill="1" applyBorder="1" applyAlignment="1">
      <alignment horizontal="left" vertical="center" wrapText="1"/>
    </xf>
    <xf numFmtId="0" fontId="11" fillId="8" borderId="50" xfId="0" applyFont="1" applyFill="1" applyBorder="1" applyAlignment="1">
      <alignment horizontal="left" vertical="center" wrapText="1"/>
    </xf>
    <xf numFmtId="0" fontId="12" fillId="10" borderId="35" xfId="0" applyFont="1" applyFill="1" applyBorder="1" applyAlignment="1">
      <alignment horizontal="center" vertical="center" wrapText="1"/>
    </xf>
    <xf numFmtId="0" fontId="12" fillId="10" borderId="36"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1" fillId="2" borderId="38" xfId="0" applyFont="1" applyFill="1" applyBorder="1" applyAlignment="1">
      <alignment horizontal="right" wrapText="1"/>
    </xf>
    <xf numFmtId="0" fontId="11" fillId="2" borderId="39" xfId="0" applyFont="1" applyFill="1" applyBorder="1" applyAlignment="1">
      <alignment horizontal="right" wrapText="1"/>
    </xf>
    <xf numFmtId="0" fontId="26" fillId="2" borderId="19" xfId="0" applyFont="1" applyFill="1" applyBorder="1" applyAlignment="1">
      <alignment horizontal="right" vertical="center" wrapText="1"/>
    </xf>
    <xf numFmtId="0" fontId="26" fillId="2" borderId="16" xfId="0" applyFont="1" applyFill="1" applyBorder="1" applyAlignment="1">
      <alignment horizontal="right" vertical="center" wrapText="1"/>
    </xf>
    <xf numFmtId="0" fontId="12" fillId="6" borderId="19" xfId="0" applyFont="1" applyFill="1" applyBorder="1" applyAlignment="1">
      <alignment horizontal="center" wrapText="1"/>
    </xf>
    <xf numFmtId="0" fontId="12" fillId="6" borderId="20" xfId="0" applyFont="1" applyFill="1" applyBorder="1" applyAlignment="1">
      <alignment horizontal="center" wrapText="1"/>
    </xf>
    <xf numFmtId="0" fontId="12" fillId="6" borderId="16" xfId="0" applyFont="1" applyFill="1" applyBorder="1" applyAlignment="1">
      <alignment horizontal="center" wrapText="1"/>
    </xf>
    <xf numFmtId="0" fontId="2" fillId="0" borderId="0" xfId="0" applyFont="1" applyAlignment="1">
      <alignment horizontal="left" vertical="center" wrapText="1"/>
    </xf>
    <xf numFmtId="0" fontId="12" fillId="9" borderId="23" xfId="0" applyFont="1" applyFill="1" applyBorder="1" applyAlignment="1">
      <alignment horizontal="center"/>
    </xf>
    <xf numFmtId="0" fontId="12" fillId="9" borderId="24" xfId="0" applyFont="1" applyFill="1" applyBorder="1" applyAlignment="1">
      <alignment horizontal="center"/>
    </xf>
    <xf numFmtId="0" fontId="12" fillId="9" borderId="25" xfId="0" applyFont="1" applyFill="1" applyBorder="1" applyAlignment="1">
      <alignment horizontal="center"/>
    </xf>
    <xf numFmtId="0" fontId="49" fillId="0" borderId="49" xfId="0" applyFont="1" applyBorder="1" applyAlignment="1">
      <alignment horizontal="center" wrapText="1"/>
    </xf>
    <xf numFmtId="0" fontId="49" fillId="0" borderId="14" xfId="0" applyFont="1" applyBorder="1" applyAlignment="1">
      <alignment horizontal="center" wrapText="1"/>
    </xf>
    <xf numFmtId="0" fontId="49" fillId="0" borderId="42" xfId="0" applyFont="1" applyBorder="1" applyAlignment="1">
      <alignment horizontal="center" wrapText="1"/>
    </xf>
    <xf numFmtId="0" fontId="3" fillId="6" borderId="14" xfId="0" applyFont="1" applyFill="1" applyBorder="1" applyAlignment="1">
      <alignment horizontal="right" vertical="center"/>
    </xf>
    <xf numFmtId="0" fontId="2" fillId="6" borderId="19" xfId="0" applyFont="1" applyFill="1" applyBorder="1" applyAlignment="1">
      <alignment horizontal="left" wrapText="1"/>
    </xf>
    <xf numFmtId="0" fontId="2" fillId="6" borderId="20" xfId="0" applyFont="1" applyFill="1" applyBorder="1" applyAlignment="1">
      <alignment horizontal="left" wrapText="1"/>
    </xf>
    <xf numFmtId="0" fontId="2" fillId="6" borderId="44" xfId="0" applyFont="1" applyFill="1" applyBorder="1" applyAlignment="1">
      <alignment horizontal="left" wrapText="1"/>
    </xf>
    <xf numFmtId="0" fontId="2" fillId="6" borderId="47" xfId="0" applyFont="1" applyFill="1" applyBorder="1" applyAlignment="1">
      <alignment horizontal="left" vertical="center" wrapText="1"/>
    </xf>
    <xf numFmtId="0" fontId="2" fillId="6" borderId="46"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11" borderId="49" xfId="0" applyFont="1" applyFill="1" applyBorder="1" applyAlignment="1">
      <alignment horizontal="center"/>
    </xf>
    <xf numFmtId="0" fontId="2" fillId="11" borderId="14" xfId="0" applyFont="1" applyFill="1" applyBorder="1" applyAlignment="1">
      <alignment horizontal="center"/>
    </xf>
    <xf numFmtId="0" fontId="2" fillId="11" borderId="42" xfId="0" applyFont="1" applyFill="1" applyBorder="1" applyAlignment="1">
      <alignment horizontal="center"/>
    </xf>
    <xf numFmtId="0" fontId="14" fillId="7" borderId="14" xfId="0" applyFont="1" applyFill="1" applyBorder="1" applyAlignment="1">
      <alignment horizontal="left" vertical="top" wrapText="1" indent="3"/>
    </xf>
    <xf numFmtId="0" fontId="14" fillId="7" borderId="42" xfId="0" applyFont="1" applyFill="1" applyBorder="1" applyAlignment="1">
      <alignment horizontal="left" vertical="top" wrapText="1" indent="3"/>
    </xf>
    <xf numFmtId="0" fontId="26" fillId="9" borderId="35" xfId="0" applyFont="1" applyFill="1" applyBorder="1" applyAlignment="1">
      <alignment horizontal="center" vertical="center"/>
    </xf>
    <xf numFmtId="0" fontId="26" fillId="9" borderId="36" xfId="0" applyFont="1" applyFill="1" applyBorder="1" applyAlignment="1">
      <alignment horizontal="center" vertical="center"/>
    </xf>
    <xf numFmtId="0" fontId="26" fillId="9" borderId="37" xfId="0" applyFont="1" applyFill="1" applyBorder="1" applyAlignment="1">
      <alignment horizontal="center" vertical="center"/>
    </xf>
    <xf numFmtId="0" fontId="11" fillId="9" borderId="35"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0" fillId="2" borderId="17" xfId="0" applyFont="1" applyFill="1" applyBorder="1" applyAlignment="1">
      <alignment horizontal="right" wrapText="1" indent="1"/>
    </xf>
    <xf numFmtId="43" fontId="25" fillId="0" borderId="33" xfId="0" applyNumberFormat="1" applyFont="1" applyBorder="1" applyAlignment="1">
      <alignment horizontal="right" vertical="center" wrapText="1"/>
    </xf>
    <xf numFmtId="43" fontId="10" fillId="2" borderId="17" xfId="0" applyNumberFormat="1" applyFont="1" applyFill="1" applyBorder="1" applyAlignment="1">
      <alignment horizontal="right" wrapText="1" indent="2"/>
    </xf>
    <xf numFmtId="43" fontId="10" fillId="2" borderId="17" xfId="0" applyNumberFormat="1" applyFont="1" applyFill="1" applyBorder="1" applyAlignment="1">
      <alignment horizontal="right" wrapText="1" inden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3" fillId="0" borderId="0" xfId="0" applyFont="1" applyAlignment="1">
      <alignment horizontal="lef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6"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xf numFmtId="0" fontId="17" fillId="0" borderId="0" xfId="0" applyFont="1" applyAlignment="1">
      <alignment horizontal="left" vertical="center" wrapText="1"/>
    </xf>
    <xf numFmtId="0" fontId="8" fillId="0" borderId="0" xfId="0" applyFont="1" applyAlignment="1">
      <alignment horizontal="center"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0" fontId="5" fillId="0" borderId="28" xfId="0" applyFont="1" applyBorder="1" applyAlignment="1">
      <alignment horizontal="left"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2" xfId="0" applyFont="1" applyBorder="1" applyAlignment="1">
      <alignment horizontal="left" vertical="top" wrapText="1"/>
    </xf>
    <xf numFmtId="0" fontId="13" fillId="0" borderId="0" xfId="0" applyFont="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5" fillId="0" borderId="22" xfId="0" applyFont="1" applyBorder="1" applyAlignment="1">
      <alignment vertical="center" wrapText="1"/>
    </xf>
    <xf numFmtId="0" fontId="5" fillId="0" borderId="0" xfId="0" applyFont="1" applyAlignment="1">
      <alignment vertical="center" wrapText="1"/>
    </xf>
    <xf numFmtId="0" fontId="5" fillId="0" borderId="26" xfId="0" applyFont="1" applyBorder="1" applyAlignment="1">
      <alignment vertical="center" wrapText="1"/>
    </xf>
    <xf numFmtId="0" fontId="5" fillId="0" borderId="22" xfId="0" applyFont="1" applyBorder="1" applyAlignment="1">
      <alignment vertical="top" wrapText="1"/>
    </xf>
    <xf numFmtId="0" fontId="5" fillId="0" borderId="0" xfId="0" applyFont="1" applyAlignment="1">
      <alignment vertical="top" wrapText="1"/>
    </xf>
    <xf numFmtId="0" fontId="5" fillId="0" borderId="26" xfId="0" applyFont="1" applyBorder="1" applyAlignment="1">
      <alignment vertical="top"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5" xfId="0" applyFont="1" applyBorder="1" applyAlignment="1">
      <alignment horizontal="justify" vertical="center" wrapText="1"/>
    </xf>
    <xf numFmtId="0" fontId="13" fillId="0" borderId="23" xfId="0" applyFont="1" applyBorder="1" applyAlignment="1">
      <alignment vertical="center" wrapText="1"/>
    </xf>
    <xf numFmtId="0" fontId="13" fillId="0" borderId="25" xfId="0" applyFont="1" applyBorder="1" applyAlignment="1">
      <alignment vertical="center" wrapText="1"/>
    </xf>
    <xf numFmtId="0" fontId="13" fillId="0" borderId="27" xfId="0" applyFont="1" applyBorder="1" applyAlignment="1">
      <alignment vertical="center" wrapText="1"/>
    </xf>
    <xf numFmtId="0" fontId="13" fillId="0" borderId="29" xfId="0" applyFont="1" applyBorder="1" applyAlignment="1">
      <alignment vertical="center" wrapText="1"/>
    </xf>
    <xf numFmtId="0" fontId="13" fillId="0" borderId="24" xfId="0" applyFont="1" applyBorder="1" applyAlignment="1">
      <alignment vertical="center" wrapText="1"/>
    </xf>
    <xf numFmtId="0" fontId="13" fillId="0" borderId="28"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13" fillId="0" borderId="22" xfId="0" applyFont="1" applyBorder="1" applyAlignment="1">
      <alignment vertical="center" wrapText="1"/>
    </xf>
    <xf numFmtId="0" fontId="13" fillId="0" borderId="0" xfId="0" applyFont="1" applyAlignment="1">
      <alignment vertical="center" wrapText="1"/>
    </xf>
    <xf numFmtId="0" fontId="13" fillId="0" borderId="26" xfId="0" applyFont="1" applyBorder="1" applyAlignment="1">
      <alignment vertic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3" fillId="9" borderId="33" xfId="0" applyFont="1" applyFill="1" applyBorder="1" applyAlignment="1">
      <alignment horizontal="center" vertical="center"/>
    </xf>
    <xf numFmtId="0" fontId="3" fillId="9" borderId="18" xfId="0" applyFont="1" applyFill="1" applyBorder="1" applyAlignment="1">
      <alignment horizontal="center" vertical="center"/>
    </xf>
    <xf numFmtId="0" fontId="42" fillId="0" borderId="0" xfId="0" applyFont="1" applyAlignment="1">
      <alignment horizontal="center" vertical="center" wrapText="1"/>
    </xf>
    <xf numFmtId="0" fontId="2" fillId="6" borderId="14" xfId="0" applyFont="1" applyFill="1" applyBorder="1" applyAlignment="1">
      <alignment horizontal="left" vertical="top" wrapText="1"/>
    </xf>
    <xf numFmtId="0" fontId="11" fillId="0" borderId="0" xfId="0" applyFont="1" applyAlignment="1">
      <alignment horizontal="left"/>
    </xf>
    <xf numFmtId="0" fontId="3" fillId="6" borderId="8" xfId="0" applyFont="1" applyFill="1" applyBorder="1" applyAlignment="1">
      <alignment horizontal="left" vertical="top"/>
    </xf>
    <xf numFmtId="0" fontId="3" fillId="6" borderId="9" xfId="0" applyFont="1" applyFill="1" applyBorder="1" applyAlignment="1">
      <alignment horizontal="left" vertical="top"/>
    </xf>
    <xf numFmtId="0" fontId="3" fillId="6" borderId="10" xfId="0" applyFont="1" applyFill="1" applyBorder="1" applyAlignment="1">
      <alignment horizontal="left" vertical="top"/>
    </xf>
    <xf numFmtId="0" fontId="3" fillId="9" borderId="17" xfId="0" applyFont="1" applyFill="1" applyBorder="1" applyAlignment="1">
      <alignment horizontal="center" vertical="center"/>
    </xf>
    <xf numFmtId="0" fontId="37" fillId="10" borderId="0" xfId="0" applyFont="1" applyFill="1" applyAlignment="1">
      <alignment horizontal="right"/>
    </xf>
    <xf numFmtId="0" fontId="21" fillId="6" borderId="14" xfId="0" applyFont="1" applyFill="1" applyBorder="1" applyAlignment="1">
      <alignment horizontal="left" vertical="top" wrapText="1"/>
    </xf>
    <xf numFmtId="0" fontId="24" fillId="0" borderId="11" xfId="0" applyFont="1" applyBorder="1" applyAlignment="1">
      <alignment horizontal="left" vertical="top" wrapText="1"/>
    </xf>
    <xf numFmtId="0" fontId="24" fillId="0" borderId="0" xfId="0" applyFont="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24" fillId="0" borderId="0" xfId="0" applyFont="1" applyAlignment="1">
      <alignment horizontal="left"/>
    </xf>
    <xf numFmtId="0" fontId="2" fillId="0" borderId="0" xfId="0" applyFont="1" applyAlignment="1">
      <alignment horizontal="left"/>
    </xf>
    <xf numFmtId="0" fontId="21" fillId="9" borderId="17" xfId="0" applyFont="1" applyFill="1" applyBorder="1" applyAlignment="1">
      <alignment horizontal="center" vertical="center" wrapText="1"/>
    </xf>
    <xf numFmtId="0" fontId="21" fillId="9" borderId="17" xfId="0" applyFont="1" applyFill="1" applyBorder="1" applyAlignment="1">
      <alignment horizontal="center" vertical="center"/>
    </xf>
    <xf numFmtId="0" fontId="19" fillId="0" borderId="0" xfId="0" applyFont="1" applyAlignment="1">
      <alignment horizontal="left"/>
    </xf>
    <xf numFmtId="0" fontId="0" fillId="0" borderId="0" xfId="0" applyAlignment="1">
      <alignment horizontal="center"/>
    </xf>
    <xf numFmtId="9" fontId="58" fillId="10" borderId="0" xfId="0" applyNumberFormat="1" applyFont="1" applyFill="1" applyAlignment="1">
      <alignment horizontal="right"/>
    </xf>
    <xf numFmtId="0" fontId="21" fillId="6" borderId="0" xfId="0" applyFont="1" applyFill="1" applyAlignment="1">
      <alignment horizontal="left" vertical="top" wrapText="1"/>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9" fontId="12" fillId="10" borderId="0" xfId="0" applyNumberFormat="1" applyFont="1" applyFill="1" applyAlignment="1">
      <alignment horizontal="right"/>
    </xf>
    <xf numFmtId="0" fontId="21" fillId="9" borderId="17" xfId="0" applyFont="1" applyFill="1" applyBorder="1" applyAlignment="1">
      <alignment horizontal="center" vertical="top" wrapText="1"/>
    </xf>
    <xf numFmtId="0" fontId="23" fillId="0" borderId="0" xfId="0" applyFont="1"/>
    <xf numFmtId="0" fontId="22" fillId="0" borderId="0" xfId="0" applyFont="1" applyAlignment="1">
      <alignment horizontal="left"/>
    </xf>
    <xf numFmtId="0" fontId="22" fillId="0" borderId="0" xfId="0" applyFont="1"/>
    <xf numFmtId="6" fontId="22" fillId="0" borderId="0" xfId="0" applyNumberFormat="1" applyFont="1" applyAlignment="1">
      <alignment horizontal="left"/>
    </xf>
    <xf numFmtId="0" fontId="22" fillId="0" borderId="0" xfId="0" applyFont="1" applyAlignment="1">
      <alignment horizontal="center" vertical="top" wrapText="1"/>
    </xf>
    <xf numFmtId="0" fontId="24" fillId="0" borderId="9" xfId="0" applyFont="1" applyBorder="1" applyAlignment="1">
      <alignment horizontal="left"/>
    </xf>
    <xf numFmtId="0" fontId="22" fillId="0" borderId="0" xfId="0" applyFont="1" applyAlignment="1">
      <alignment horizontal="left" vertical="top" wrapText="1"/>
    </xf>
    <xf numFmtId="0" fontId="2" fillId="0" borderId="9" xfId="0" applyFont="1" applyBorder="1" applyAlignment="1">
      <alignment horizontal="center"/>
    </xf>
    <xf numFmtId="0" fontId="2" fillId="0" borderId="0" xfId="0" applyFont="1" applyAlignment="1">
      <alignment horizontal="center"/>
    </xf>
    <xf numFmtId="0" fontId="24" fillId="6" borderId="0" xfId="0" applyFont="1" applyFill="1" applyAlignment="1">
      <alignment horizontal="left" vertical="top" wrapText="1"/>
    </xf>
    <xf numFmtId="0" fontId="23" fillId="11" borderId="0" xfId="0" applyFont="1" applyFill="1" applyAlignment="1">
      <alignment horizontal="left" vertical="top" wrapText="1"/>
    </xf>
    <xf numFmtId="0" fontId="24" fillId="11" borderId="0" xfId="0" applyFont="1" applyFill="1" applyAlignment="1">
      <alignment horizontal="left" vertical="top" wrapText="1"/>
    </xf>
    <xf numFmtId="0" fontId="2" fillId="0" borderId="9" xfId="0" applyFont="1" applyBorder="1" applyAlignment="1">
      <alignment horizontal="left" wrapText="1"/>
    </xf>
    <xf numFmtId="0" fontId="21" fillId="9" borderId="8"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 fillId="0" borderId="9" xfId="0" applyFont="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center" wrapText="1"/>
    </xf>
    <xf numFmtId="9" fontId="37" fillId="10" borderId="0" xfId="0" applyNumberFormat="1" applyFont="1" applyFill="1" applyAlignment="1">
      <alignment horizontal="right"/>
    </xf>
    <xf numFmtId="0" fontId="19" fillId="0" borderId="0" xfId="0" applyFont="1" applyAlignment="1">
      <alignment horizontal="center"/>
    </xf>
    <xf numFmtId="0" fontId="0" fillId="0" borderId="0" xfId="0" applyAlignment="1">
      <alignment horizontal="left"/>
    </xf>
    <xf numFmtId="0" fontId="12" fillId="10" borderId="0" xfId="0" applyFont="1" applyFill="1" applyAlignment="1">
      <alignment horizontal="center"/>
    </xf>
    <xf numFmtId="0" fontId="41" fillId="0" borderId="0" xfId="0" applyFont="1" applyAlignment="1">
      <alignment horizontal="center" vertical="center" wrapText="1"/>
    </xf>
    <xf numFmtId="9" fontId="20" fillId="0" borderId="0" xfId="0" applyNumberFormat="1" applyFont="1" applyAlignment="1">
      <alignment horizontal="right"/>
    </xf>
    <xf numFmtId="0" fontId="28" fillId="0" borderId="0" xfId="0" applyFont="1" applyAlignment="1">
      <alignment horizontal="right"/>
    </xf>
    <xf numFmtId="0" fontId="21" fillId="0" borderId="17" xfId="0" applyFont="1" applyBorder="1" applyAlignment="1">
      <alignment horizontal="center" vertical="center" wrapText="1"/>
    </xf>
    <xf numFmtId="0" fontId="14" fillId="0" borderId="0" xfId="0" applyFont="1" applyAlignment="1">
      <alignment horizontal="right"/>
    </xf>
    <xf numFmtId="0" fontId="2" fillId="0" borderId="0" xfId="0" applyFont="1" applyAlignment="1">
      <alignment horizontal="left" wrapText="1"/>
    </xf>
    <xf numFmtId="0" fontId="2" fillId="0" borderId="17" xfId="0" applyFont="1" applyBorder="1" applyAlignment="1">
      <alignment horizontal="center" vertical="center"/>
    </xf>
    <xf numFmtId="0" fontId="2" fillId="6" borderId="14" xfId="0" applyFont="1" applyFill="1" applyBorder="1" applyAlignment="1">
      <alignment horizontal="left" wrapText="1"/>
    </xf>
    <xf numFmtId="0" fontId="20" fillId="0" borderId="9" xfId="0" applyFont="1" applyBorder="1" applyAlignment="1">
      <alignment horizontal="center"/>
    </xf>
    <xf numFmtId="0" fontId="20" fillId="0" borderId="14" xfId="0" applyFont="1" applyBorder="1" applyAlignment="1">
      <alignment horizontal="right" vertical="center"/>
    </xf>
    <xf numFmtId="0" fontId="14" fillId="0" borderId="14" xfId="0" applyFont="1" applyBorder="1" applyAlignment="1">
      <alignment horizontal="right" vertical="center"/>
    </xf>
    <xf numFmtId="0" fontId="12" fillId="10" borderId="0" xfId="0" applyFont="1" applyFill="1" applyAlignment="1">
      <alignment horizontal="right"/>
    </xf>
    <xf numFmtId="0" fontId="2" fillId="0" borderId="9" xfId="0" applyFont="1" applyBorder="1" applyAlignment="1">
      <alignment horizontal="left"/>
    </xf>
    <xf numFmtId="0" fontId="24" fillId="6" borderId="14" xfId="0" applyFont="1" applyFill="1" applyBorder="1" applyAlignment="1">
      <alignment horizontal="left" vertical="top" wrapText="1"/>
    </xf>
    <xf numFmtId="0" fontId="23" fillId="0" borderId="9" xfId="0" applyFont="1" applyBorder="1" applyAlignment="1">
      <alignment horizontal="left"/>
    </xf>
    <xf numFmtId="0" fontId="19" fillId="0" borderId="0" xfId="0" applyFont="1" applyAlignment="1">
      <alignment horizontal="left" wrapText="1"/>
    </xf>
    <xf numFmtId="0" fontId="21" fillId="0" borderId="0" xfId="0" applyFont="1" applyAlignment="1">
      <alignment horizontal="left" vertical="top" wrapText="1"/>
    </xf>
    <xf numFmtId="0" fontId="39" fillId="0" borderId="0" xfId="0" applyFont="1" applyAlignment="1">
      <alignment horizontal="center" vertical="center" wrapText="1"/>
    </xf>
    <xf numFmtId="0" fontId="5" fillId="0" borderId="0" xfId="0" applyFont="1" applyAlignment="1">
      <alignment horizontal="left" vertical="center" wrapText="1"/>
    </xf>
    <xf numFmtId="0" fontId="39" fillId="0" borderId="0" xfId="0" applyFont="1" applyAlignment="1">
      <alignment horizontal="left" vertical="center"/>
    </xf>
    <xf numFmtId="0" fontId="12"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topLeftCell="A13" zoomScale="90" zoomScaleNormal="90" workbookViewId="0">
      <selection activeCell="R17" sqref="R17"/>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1:16" ht="37.5" customHeight="1" thickBot="1" x14ac:dyDescent="0.35">
      <c r="A1" s="233" t="s">
        <v>277</v>
      </c>
      <c r="B1" s="234"/>
      <c r="C1" s="234"/>
      <c r="D1" s="234"/>
      <c r="E1" s="234"/>
      <c r="F1" s="234"/>
      <c r="G1" s="234"/>
      <c r="H1" s="234"/>
      <c r="I1" s="234"/>
      <c r="J1" s="234"/>
      <c r="K1" s="234"/>
      <c r="L1" s="234"/>
      <c r="M1" s="234"/>
      <c r="N1" s="234"/>
      <c r="O1" s="234"/>
      <c r="P1" s="235"/>
    </row>
    <row r="2" spans="1:16" ht="27" customHeight="1" x14ac:dyDescent="0.3">
      <c r="A2" s="230" t="s">
        <v>185</v>
      </c>
      <c r="B2" s="231"/>
      <c r="C2" s="231"/>
      <c r="D2" s="231"/>
      <c r="E2" s="231"/>
      <c r="F2" s="231"/>
      <c r="G2" s="231"/>
      <c r="H2" s="231"/>
      <c r="I2" s="231"/>
      <c r="J2" s="231"/>
      <c r="K2" s="231"/>
      <c r="L2" s="231"/>
      <c r="M2" s="231"/>
      <c r="N2" s="231"/>
      <c r="O2" s="231"/>
      <c r="P2" s="232"/>
    </row>
    <row r="3" spans="1:16" ht="17.399999999999999" x14ac:dyDescent="0.3">
      <c r="A3" s="223" t="s">
        <v>181</v>
      </c>
      <c r="B3" s="224"/>
      <c r="C3" s="224"/>
      <c r="D3" s="224"/>
      <c r="E3" s="224"/>
      <c r="F3" s="224"/>
      <c r="G3" s="224"/>
      <c r="H3" s="224"/>
      <c r="I3" s="224"/>
      <c r="J3" s="224"/>
      <c r="K3" s="224"/>
      <c r="L3" s="224"/>
      <c r="M3" s="224"/>
      <c r="N3" s="224"/>
      <c r="O3" s="224"/>
      <c r="P3" s="225"/>
    </row>
    <row r="4" spans="1:16" ht="24.75" customHeight="1" x14ac:dyDescent="0.3">
      <c r="A4" s="213" t="s">
        <v>257</v>
      </c>
      <c r="B4" s="228" t="s">
        <v>250</v>
      </c>
      <c r="C4" s="228"/>
      <c r="D4" s="228"/>
      <c r="E4" s="228"/>
      <c r="F4" s="228"/>
      <c r="G4" s="228"/>
      <c r="H4" s="228"/>
      <c r="I4" s="228"/>
      <c r="J4" s="228"/>
      <c r="K4" s="228"/>
      <c r="L4" s="228"/>
      <c r="M4" s="228"/>
      <c r="N4" s="228"/>
      <c r="O4" s="228"/>
      <c r="P4" s="229"/>
    </row>
    <row r="5" spans="1:16" ht="21.75" customHeight="1" x14ac:dyDescent="0.3">
      <c r="A5" s="214" t="s">
        <v>257</v>
      </c>
      <c r="B5" s="226" t="s">
        <v>251</v>
      </c>
      <c r="C5" s="226"/>
      <c r="D5" s="226"/>
      <c r="E5" s="226"/>
      <c r="F5" s="226"/>
      <c r="G5" s="226"/>
      <c r="H5" s="226"/>
      <c r="I5" s="226"/>
      <c r="J5" s="226"/>
      <c r="K5" s="226"/>
      <c r="L5" s="226"/>
      <c r="M5" s="226"/>
      <c r="N5" s="226"/>
      <c r="O5" s="226"/>
      <c r="P5" s="227"/>
    </row>
    <row r="6" spans="1:16" ht="17.399999999999999" x14ac:dyDescent="0.3">
      <c r="A6" s="223" t="s">
        <v>213</v>
      </c>
      <c r="B6" s="224"/>
      <c r="C6" s="224"/>
      <c r="D6" s="224"/>
      <c r="E6" s="224"/>
      <c r="F6" s="224"/>
      <c r="G6" s="224"/>
      <c r="H6" s="224"/>
      <c r="I6" s="224"/>
      <c r="J6" s="224"/>
      <c r="K6" s="224"/>
      <c r="L6" s="224"/>
      <c r="M6" s="224"/>
      <c r="N6" s="224"/>
      <c r="O6" s="224"/>
      <c r="P6" s="225"/>
    </row>
    <row r="7" spans="1:16" ht="73.5" customHeight="1" x14ac:dyDescent="0.3">
      <c r="A7" s="213" t="s">
        <v>257</v>
      </c>
      <c r="B7" s="228" t="s">
        <v>278</v>
      </c>
      <c r="C7" s="228"/>
      <c r="D7" s="228"/>
      <c r="E7" s="228"/>
      <c r="F7" s="228"/>
      <c r="G7" s="228"/>
      <c r="H7" s="228"/>
      <c r="I7" s="228"/>
      <c r="J7" s="228"/>
      <c r="K7" s="228"/>
      <c r="L7" s="228"/>
      <c r="M7" s="228"/>
      <c r="N7" s="228"/>
      <c r="O7" s="228"/>
      <c r="P7" s="229"/>
    </row>
    <row r="8" spans="1:16" ht="42.75" customHeight="1" x14ac:dyDescent="0.3">
      <c r="A8" s="213" t="s">
        <v>257</v>
      </c>
      <c r="B8" s="228" t="s">
        <v>253</v>
      </c>
      <c r="C8" s="228"/>
      <c r="D8" s="228"/>
      <c r="E8" s="228"/>
      <c r="F8" s="228"/>
      <c r="G8" s="228"/>
      <c r="H8" s="228"/>
      <c r="I8" s="228"/>
      <c r="J8" s="228"/>
      <c r="K8" s="228"/>
      <c r="L8" s="228"/>
      <c r="M8" s="228"/>
      <c r="N8" s="228"/>
      <c r="O8" s="228"/>
      <c r="P8" s="229"/>
    </row>
    <row r="9" spans="1:16" ht="31.5" customHeight="1" x14ac:dyDescent="0.3">
      <c r="A9" s="214" t="s">
        <v>257</v>
      </c>
      <c r="B9" s="221" t="s">
        <v>254</v>
      </c>
      <c r="C9" s="221"/>
      <c r="D9" s="221"/>
      <c r="E9" s="221"/>
      <c r="F9" s="221"/>
      <c r="G9" s="221"/>
      <c r="H9" s="221"/>
      <c r="I9" s="221"/>
      <c r="J9" s="221"/>
      <c r="K9" s="221"/>
      <c r="L9" s="221"/>
      <c r="M9" s="221"/>
      <c r="N9" s="221"/>
      <c r="O9" s="221"/>
      <c r="P9" s="222"/>
    </row>
    <row r="10" spans="1:16" ht="17.399999999999999" x14ac:dyDescent="0.3">
      <c r="A10" s="223" t="s">
        <v>180</v>
      </c>
      <c r="B10" s="224"/>
      <c r="C10" s="224"/>
      <c r="D10" s="224"/>
      <c r="E10" s="224"/>
      <c r="F10" s="224"/>
      <c r="G10" s="224"/>
      <c r="H10" s="224"/>
      <c r="I10" s="224"/>
      <c r="J10" s="224"/>
      <c r="K10" s="224"/>
      <c r="L10" s="224"/>
      <c r="M10" s="224"/>
      <c r="N10" s="224"/>
      <c r="O10" s="224"/>
      <c r="P10" s="225"/>
    </row>
    <row r="11" spans="1:16" ht="27" customHeight="1" x14ac:dyDescent="0.3">
      <c r="A11" s="214" t="s">
        <v>257</v>
      </c>
      <c r="B11" s="226" t="s">
        <v>182</v>
      </c>
      <c r="C11" s="226"/>
      <c r="D11" s="226"/>
      <c r="E11" s="226"/>
      <c r="F11" s="226"/>
      <c r="G11" s="226"/>
      <c r="H11" s="226"/>
      <c r="I11" s="226"/>
      <c r="J11" s="226"/>
      <c r="K11" s="226"/>
      <c r="L11" s="226"/>
      <c r="M11" s="226"/>
      <c r="N11" s="226"/>
      <c r="O11" s="226"/>
      <c r="P11" s="227"/>
    </row>
    <row r="12" spans="1:16" ht="17.399999999999999" x14ac:dyDescent="0.3">
      <c r="A12" s="223" t="s">
        <v>256</v>
      </c>
      <c r="B12" s="224"/>
      <c r="C12" s="224"/>
      <c r="D12" s="224"/>
      <c r="E12" s="224"/>
      <c r="F12" s="224"/>
      <c r="G12" s="224"/>
      <c r="H12" s="224"/>
      <c r="I12" s="224"/>
      <c r="J12" s="224"/>
      <c r="K12" s="224"/>
      <c r="L12" s="224"/>
      <c r="M12" s="224"/>
      <c r="N12" s="224"/>
      <c r="O12" s="224"/>
      <c r="P12" s="225"/>
    </row>
    <row r="13" spans="1:16" ht="47.25" customHeight="1" x14ac:dyDescent="0.3">
      <c r="A13" s="213" t="s">
        <v>257</v>
      </c>
      <c r="B13" s="228" t="s">
        <v>255</v>
      </c>
      <c r="C13" s="228"/>
      <c r="D13" s="228"/>
      <c r="E13" s="228"/>
      <c r="F13" s="228"/>
      <c r="G13" s="228"/>
      <c r="H13" s="228"/>
      <c r="I13" s="228"/>
      <c r="J13" s="228"/>
      <c r="K13" s="228"/>
      <c r="L13" s="228"/>
      <c r="M13" s="228"/>
      <c r="N13" s="228"/>
      <c r="O13" s="228"/>
      <c r="P13" s="229"/>
    </row>
    <row r="14" spans="1:16" ht="29.25" customHeight="1" x14ac:dyDescent="0.3">
      <c r="A14" s="214" t="s">
        <v>257</v>
      </c>
      <c r="B14" s="221" t="s">
        <v>214</v>
      </c>
      <c r="C14" s="221"/>
      <c r="D14" s="221"/>
      <c r="E14" s="221"/>
      <c r="F14" s="221"/>
      <c r="G14" s="221"/>
      <c r="H14" s="221"/>
      <c r="I14" s="221"/>
      <c r="J14" s="221"/>
      <c r="K14" s="221"/>
      <c r="L14" s="221"/>
      <c r="M14" s="221"/>
      <c r="N14" s="221"/>
      <c r="O14" s="221"/>
      <c r="P14" s="222"/>
    </row>
    <row r="15" spans="1:16" ht="18.75" customHeight="1" x14ac:dyDescent="0.3">
      <c r="A15" s="218" t="s">
        <v>183</v>
      </c>
      <c r="B15" s="219"/>
      <c r="C15" s="219"/>
      <c r="D15" s="219"/>
      <c r="E15" s="219"/>
      <c r="F15" s="219"/>
      <c r="G15" s="219"/>
      <c r="H15" s="219"/>
      <c r="I15" s="219"/>
      <c r="J15" s="219"/>
      <c r="K15" s="219"/>
      <c r="L15" s="219"/>
      <c r="M15" s="219"/>
      <c r="N15" s="219"/>
      <c r="O15" s="219"/>
      <c r="P15" s="220"/>
    </row>
    <row r="16" spans="1:16" ht="19.5" customHeight="1" x14ac:dyDescent="0.3">
      <c r="A16" s="236" t="s">
        <v>249</v>
      </c>
      <c r="B16" s="237"/>
      <c r="C16" s="237"/>
      <c r="D16" s="237"/>
      <c r="E16" s="237"/>
      <c r="F16" s="237"/>
      <c r="G16" s="237"/>
      <c r="H16" s="237"/>
      <c r="I16" s="237"/>
      <c r="J16" s="237"/>
      <c r="K16" s="237"/>
      <c r="L16" s="237"/>
      <c r="M16" s="237"/>
      <c r="N16" s="237"/>
      <c r="O16" s="237"/>
      <c r="P16" s="238"/>
    </row>
    <row r="17" spans="1:16" ht="63" customHeight="1" x14ac:dyDescent="0.3">
      <c r="A17" s="213" t="s">
        <v>257</v>
      </c>
      <c r="B17" s="250" t="s">
        <v>268</v>
      </c>
      <c r="C17" s="250"/>
      <c r="D17" s="250"/>
      <c r="E17" s="250"/>
      <c r="F17" s="250"/>
      <c r="G17" s="250"/>
      <c r="H17" s="250"/>
      <c r="I17" s="250"/>
      <c r="J17" s="250"/>
      <c r="K17" s="250"/>
      <c r="L17" s="250"/>
      <c r="M17" s="250"/>
      <c r="N17" s="250"/>
      <c r="O17" s="250"/>
      <c r="P17" s="251"/>
    </row>
    <row r="18" spans="1:16" ht="50.25" customHeight="1" x14ac:dyDescent="0.3">
      <c r="A18" s="214" t="s">
        <v>257</v>
      </c>
      <c r="B18" s="248" t="s">
        <v>269</v>
      </c>
      <c r="C18" s="248"/>
      <c r="D18" s="248"/>
      <c r="E18" s="248"/>
      <c r="F18" s="248"/>
      <c r="G18" s="248"/>
      <c r="H18" s="248"/>
      <c r="I18" s="248"/>
      <c r="J18" s="248"/>
      <c r="K18" s="248"/>
      <c r="L18" s="248"/>
      <c r="M18" s="248"/>
      <c r="N18" s="248"/>
      <c r="O18" s="248"/>
      <c r="P18" s="249"/>
    </row>
    <row r="19" spans="1:16" x14ac:dyDescent="0.3">
      <c r="A19" s="245"/>
      <c r="B19" s="246"/>
      <c r="C19" s="246"/>
      <c r="D19" s="246"/>
      <c r="E19" s="246"/>
      <c r="F19" s="246"/>
      <c r="G19" s="246"/>
      <c r="H19" s="246"/>
      <c r="I19" s="246"/>
      <c r="J19" s="246"/>
      <c r="K19" s="246"/>
      <c r="L19" s="246"/>
      <c r="M19" s="246"/>
      <c r="N19" s="246"/>
      <c r="O19" s="246"/>
      <c r="P19" s="247"/>
    </row>
    <row r="20" spans="1:16" ht="17.399999999999999" x14ac:dyDescent="0.3">
      <c r="A20" s="211"/>
      <c r="B20" s="243" t="s">
        <v>184</v>
      </c>
      <c r="C20" s="243"/>
      <c r="D20" s="243"/>
      <c r="E20" s="243"/>
      <c r="F20" s="243"/>
      <c r="G20" s="243"/>
      <c r="H20" s="243"/>
      <c r="I20" s="243"/>
      <c r="J20" s="243"/>
      <c r="K20" s="243"/>
      <c r="L20" s="243"/>
      <c r="M20" s="243"/>
      <c r="N20" s="243"/>
      <c r="O20" s="243"/>
      <c r="P20" s="244"/>
    </row>
    <row r="21" spans="1:16" ht="15.75" customHeight="1" x14ac:dyDescent="0.3">
      <c r="A21" s="213" t="s">
        <v>257</v>
      </c>
      <c r="B21" s="228" t="s">
        <v>258</v>
      </c>
      <c r="C21" s="228"/>
      <c r="D21" s="228"/>
      <c r="E21" s="228"/>
      <c r="F21" s="228"/>
      <c r="G21" s="228"/>
      <c r="H21" s="228"/>
      <c r="I21" s="228"/>
      <c r="J21" s="228"/>
      <c r="K21" s="228"/>
      <c r="L21" s="228"/>
      <c r="M21" s="228"/>
      <c r="N21" s="228"/>
      <c r="O21" s="228"/>
      <c r="P21" s="229"/>
    </row>
    <row r="22" spans="1:16" ht="15.6" x14ac:dyDescent="0.3">
      <c r="A22" s="213" t="s">
        <v>257</v>
      </c>
      <c r="B22" s="239" t="s">
        <v>259</v>
      </c>
      <c r="C22" s="239"/>
      <c r="D22" s="239"/>
      <c r="E22" s="239"/>
      <c r="F22" s="239"/>
      <c r="G22" s="239"/>
      <c r="H22" s="239"/>
      <c r="I22" s="239"/>
      <c r="J22" s="239"/>
      <c r="K22" s="239"/>
      <c r="L22" s="239"/>
      <c r="M22" s="239"/>
      <c r="N22" s="239"/>
      <c r="O22" s="239"/>
      <c r="P22" s="240"/>
    </row>
    <row r="23" spans="1:16" ht="30" customHeight="1" x14ac:dyDescent="0.3">
      <c r="A23" s="213" t="s">
        <v>257</v>
      </c>
      <c r="B23" s="228" t="s">
        <v>260</v>
      </c>
      <c r="C23" s="228"/>
      <c r="D23" s="228"/>
      <c r="E23" s="228"/>
      <c r="F23" s="228"/>
      <c r="G23" s="228"/>
      <c r="H23" s="228"/>
      <c r="I23" s="228"/>
      <c r="J23" s="228"/>
      <c r="K23" s="228"/>
      <c r="L23" s="228"/>
      <c r="M23" s="228"/>
      <c r="N23" s="228"/>
      <c r="O23" s="228"/>
      <c r="P23" s="229"/>
    </row>
    <row r="24" spans="1:16" ht="15.6" x14ac:dyDescent="0.3">
      <c r="A24" s="213" t="s">
        <v>257</v>
      </c>
      <c r="B24" s="239" t="s">
        <v>261</v>
      </c>
      <c r="C24" s="239"/>
      <c r="D24" s="239"/>
      <c r="E24" s="239"/>
      <c r="F24" s="239"/>
      <c r="G24" s="239"/>
      <c r="H24" s="239"/>
      <c r="I24" s="239"/>
      <c r="J24" s="239"/>
      <c r="K24" s="239"/>
      <c r="L24" s="239"/>
      <c r="M24" s="239"/>
      <c r="N24" s="239"/>
      <c r="O24" s="239"/>
      <c r="P24" s="240"/>
    </row>
    <row r="25" spans="1:16" x14ac:dyDescent="0.3">
      <c r="A25" s="213" t="s">
        <v>257</v>
      </c>
      <c r="B25" s="239" t="s">
        <v>262</v>
      </c>
      <c r="C25" s="239"/>
      <c r="D25" s="239"/>
      <c r="E25" s="239"/>
      <c r="F25" s="239"/>
      <c r="G25" s="239"/>
      <c r="H25" s="239"/>
      <c r="I25" s="239"/>
      <c r="J25" s="239"/>
      <c r="K25" s="239"/>
      <c r="L25" s="239"/>
      <c r="M25" s="239"/>
      <c r="N25" s="239"/>
      <c r="O25" s="239"/>
      <c r="P25" s="240"/>
    </row>
    <row r="26" spans="1:16" ht="16.2" x14ac:dyDescent="0.3">
      <c r="A26" s="213"/>
      <c r="B26" s="241" t="s">
        <v>129</v>
      </c>
      <c r="C26" s="241"/>
      <c r="D26" s="241"/>
      <c r="E26" s="241"/>
      <c r="F26" s="241"/>
      <c r="G26" s="241"/>
      <c r="H26" s="241"/>
      <c r="I26" s="241"/>
      <c r="J26" s="241"/>
      <c r="K26" s="241"/>
      <c r="L26" s="241"/>
      <c r="M26" s="241"/>
      <c r="N26" s="241"/>
      <c r="O26" s="241"/>
      <c r="P26" s="242"/>
    </row>
    <row r="27" spans="1:16" ht="15.6" x14ac:dyDescent="0.3">
      <c r="A27" s="213" t="s">
        <v>257</v>
      </c>
      <c r="B27" s="239" t="s">
        <v>263</v>
      </c>
      <c r="C27" s="239"/>
      <c r="D27" s="239"/>
      <c r="E27" s="239"/>
      <c r="F27" s="239"/>
      <c r="G27" s="239"/>
      <c r="H27" s="239"/>
      <c r="I27" s="239"/>
      <c r="J27" s="239"/>
      <c r="K27" s="239"/>
      <c r="L27" s="239"/>
      <c r="M27" s="239"/>
      <c r="N27" s="239"/>
      <c r="O27" s="239"/>
      <c r="P27" s="240"/>
    </row>
    <row r="28" spans="1:16" ht="15.6" x14ac:dyDescent="0.3">
      <c r="A28" s="213" t="s">
        <v>257</v>
      </c>
      <c r="B28" s="239" t="s">
        <v>264</v>
      </c>
      <c r="C28" s="239"/>
      <c r="D28" s="239"/>
      <c r="E28" s="239"/>
      <c r="F28" s="239"/>
      <c r="G28" s="239"/>
      <c r="H28" s="239"/>
      <c r="I28" s="239"/>
      <c r="J28" s="239"/>
      <c r="K28" s="239"/>
      <c r="L28" s="239"/>
      <c r="M28" s="239"/>
      <c r="N28" s="239"/>
      <c r="O28" s="239"/>
      <c r="P28" s="240"/>
    </row>
    <row r="29" spans="1:16" ht="15.6" x14ac:dyDescent="0.3">
      <c r="A29" s="213" t="s">
        <v>257</v>
      </c>
      <c r="B29" s="239" t="s">
        <v>265</v>
      </c>
      <c r="C29" s="239"/>
      <c r="D29" s="239"/>
      <c r="E29" s="239"/>
      <c r="F29" s="239"/>
      <c r="G29" s="239"/>
      <c r="H29" s="239"/>
      <c r="I29" s="239"/>
      <c r="J29" s="239"/>
      <c r="K29" s="239"/>
      <c r="L29" s="239"/>
      <c r="M29" s="239"/>
      <c r="N29" s="239"/>
      <c r="O29" s="239"/>
      <c r="P29" s="240"/>
    </row>
    <row r="30" spans="1:16" ht="72.75" customHeight="1" x14ac:dyDescent="0.3">
      <c r="A30" s="214" t="s">
        <v>257</v>
      </c>
      <c r="B30" s="221" t="s">
        <v>266</v>
      </c>
      <c r="C30" s="221"/>
      <c r="D30" s="221"/>
      <c r="E30" s="221"/>
      <c r="F30" s="221"/>
      <c r="G30" s="221"/>
      <c r="H30" s="221"/>
      <c r="I30" s="221"/>
      <c r="J30" s="221"/>
      <c r="K30" s="221"/>
      <c r="L30" s="221"/>
      <c r="M30" s="221"/>
      <c r="N30" s="221"/>
      <c r="O30" s="221"/>
      <c r="P30" s="222"/>
    </row>
  </sheetData>
  <mergeCells count="30">
    <mergeCell ref="A16:P16"/>
    <mergeCell ref="B30:P30"/>
    <mergeCell ref="B29:P29"/>
    <mergeCell ref="B28:P28"/>
    <mergeCell ref="B27:P27"/>
    <mergeCell ref="B26:P26"/>
    <mergeCell ref="B25:P25"/>
    <mergeCell ref="B24:P24"/>
    <mergeCell ref="B23:P23"/>
    <mergeCell ref="B22:P22"/>
    <mergeCell ref="B21:P21"/>
    <mergeCell ref="B20:P20"/>
    <mergeCell ref="A19:P19"/>
    <mergeCell ref="B18:P18"/>
    <mergeCell ref="B17:P17"/>
    <mergeCell ref="A2:P2"/>
    <mergeCell ref="A1:P1"/>
    <mergeCell ref="A3:P3"/>
    <mergeCell ref="A6:P6"/>
    <mergeCell ref="B13:P13"/>
    <mergeCell ref="B4:P4"/>
    <mergeCell ref="B7:P7"/>
    <mergeCell ref="B8:P8"/>
    <mergeCell ref="B9:P9"/>
    <mergeCell ref="B5:P5"/>
    <mergeCell ref="A15:P15"/>
    <mergeCell ref="B14:P14"/>
    <mergeCell ref="A10:P10"/>
    <mergeCell ref="A12:P12"/>
    <mergeCell ref="B11:P11"/>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24"/>
  <sheetViews>
    <sheetView topLeftCell="B1" workbookViewId="0">
      <selection activeCell="B2" sqref="B2:J2"/>
    </sheetView>
  </sheetViews>
  <sheetFormatPr defaultColWidth="9.109375" defaultRowHeight="14.4" x14ac:dyDescent="0.3"/>
  <cols>
    <col min="1" max="1" width="2.88671875" customWidth="1"/>
    <col min="2" max="2" width="23.44140625" customWidth="1"/>
    <col min="3" max="4" width="25.6640625" customWidth="1"/>
    <col min="5" max="5" width="11.88671875" customWidth="1"/>
    <col min="6" max="6" width="9.88671875" customWidth="1"/>
    <col min="7" max="7" width="10.88671875" customWidth="1"/>
    <col min="8" max="8" width="13.44140625" customWidth="1"/>
    <col min="9" max="9" width="8.6640625" customWidth="1"/>
    <col min="10" max="10" width="16.33203125" customWidth="1"/>
    <col min="11" max="11" width="2.88671875" customWidth="1"/>
    <col min="22" max="22" width="16.88671875" customWidth="1"/>
    <col min="24" max="24" width="10.88671875" customWidth="1"/>
  </cols>
  <sheetData>
    <row r="1" spans="2:24" ht="24" customHeight="1" x14ac:dyDescent="0.3">
      <c r="B1" s="365" t="s">
        <v>233</v>
      </c>
      <c r="C1" s="365"/>
      <c r="D1" s="365"/>
      <c r="E1" s="365"/>
      <c r="F1" s="365"/>
      <c r="G1" s="365"/>
      <c r="H1" s="365"/>
      <c r="I1" s="365"/>
    </row>
    <row r="2" spans="2:24" ht="75" customHeight="1" x14ac:dyDescent="0.3">
      <c r="B2" s="387" t="s">
        <v>271</v>
      </c>
      <c r="C2" s="387"/>
      <c r="D2" s="387"/>
      <c r="E2" s="387"/>
      <c r="F2" s="387"/>
      <c r="G2" s="387"/>
      <c r="H2" s="387"/>
      <c r="I2" s="387"/>
      <c r="J2" s="387"/>
      <c r="K2" s="41"/>
      <c r="L2" s="41"/>
    </row>
    <row r="3" spans="2:24" x14ac:dyDescent="0.3">
      <c r="B3" s="363" t="s">
        <v>270</v>
      </c>
      <c r="C3" s="382" t="s">
        <v>224</v>
      </c>
      <c r="D3" s="382" t="s">
        <v>225</v>
      </c>
      <c r="E3" s="395" t="s">
        <v>34</v>
      </c>
      <c r="F3" s="395"/>
      <c r="G3" s="395"/>
      <c r="H3" s="395"/>
      <c r="I3" s="395"/>
      <c r="J3" s="382" t="s">
        <v>40</v>
      </c>
      <c r="K3" s="41"/>
      <c r="L3" s="41"/>
    </row>
    <row r="4" spans="2:24" ht="26.4" x14ac:dyDescent="0.3">
      <c r="B4" s="364"/>
      <c r="C4" s="382"/>
      <c r="D4" s="382"/>
      <c r="E4" s="157" t="s">
        <v>219</v>
      </c>
      <c r="F4" s="157" t="s">
        <v>220</v>
      </c>
      <c r="G4" s="157" t="s">
        <v>221</v>
      </c>
      <c r="H4" s="157" t="s">
        <v>222</v>
      </c>
      <c r="I4" s="157" t="s">
        <v>223</v>
      </c>
      <c r="J4" s="382"/>
      <c r="K4" s="41"/>
      <c r="L4" s="41"/>
    </row>
    <row r="5" spans="2:24" x14ac:dyDescent="0.3">
      <c r="C5" s="41"/>
      <c r="D5" s="41"/>
      <c r="E5" s="182"/>
      <c r="F5" s="182"/>
      <c r="G5" s="182"/>
      <c r="H5" s="182"/>
      <c r="I5" s="182"/>
      <c r="J5" s="184"/>
      <c r="K5" s="183"/>
      <c r="L5" s="41"/>
    </row>
    <row r="6" spans="2:24" x14ac:dyDescent="0.3">
      <c r="C6" s="188"/>
      <c r="D6" s="188"/>
      <c r="E6" s="189"/>
      <c r="F6" s="189"/>
      <c r="G6" s="190"/>
      <c r="H6" s="190"/>
      <c r="I6" s="190"/>
      <c r="J6" s="184">
        <f>E6+F6+G6+H6+I6</f>
        <v>0</v>
      </c>
      <c r="K6" s="12"/>
      <c r="L6" s="12"/>
    </row>
    <row r="7" spans="2:24" x14ac:dyDescent="0.3">
      <c r="C7" s="188"/>
      <c r="D7" s="188"/>
      <c r="E7" s="189"/>
      <c r="F7" s="189"/>
      <c r="G7" s="190"/>
      <c r="H7" s="190"/>
      <c r="I7" s="190"/>
      <c r="J7" s="184">
        <f t="shared" ref="J7:J13" si="0">E7+F7+G7+H7+I7</f>
        <v>0</v>
      </c>
      <c r="K7" s="12"/>
      <c r="L7" s="12"/>
    </row>
    <row r="8" spans="2:24" x14ac:dyDescent="0.3">
      <c r="C8" s="188"/>
      <c r="D8" s="188"/>
      <c r="E8" s="189"/>
      <c r="F8" s="189"/>
      <c r="G8" s="190"/>
      <c r="H8" s="190"/>
      <c r="I8" s="190"/>
      <c r="J8" s="184">
        <f t="shared" si="0"/>
        <v>0</v>
      </c>
      <c r="K8" s="12"/>
      <c r="L8" s="12"/>
    </row>
    <row r="9" spans="2:24" x14ac:dyDescent="0.3">
      <c r="C9" s="188"/>
      <c r="D9" s="188"/>
      <c r="E9" s="189"/>
      <c r="F9" s="189"/>
      <c r="G9" s="190"/>
      <c r="H9" s="190"/>
      <c r="I9" s="190"/>
      <c r="J9" s="184">
        <f t="shared" si="0"/>
        <v>0</v>
      </c>
      <c r="K9" s="12"/>
      <c r="L9" s="12"/>
    </row>
    <row r="10" spans="2:24" x14ac:dyDescent="0.3">
      <c r="C10" s="188"/>
      <c r="D10" s="188"/>
      <c r="E10" s="189"/>
      <c r="F10" s="189"/>
      <c r="G10" s="190"/>
      <c r="H10" s="190"/>
      <c r="I10" s="190"/>
      <c r="J10" s="184">
        <f t="shared" si="0"/>
        <v>0</v>
      </c>
      <c r="K10" s="12"/>
      <c r="L10" s="12"/>
    </row>
    <row r="11" spans="2:24" x14ac:dyDescent="0.3">
      <c r="C11" s="188"/>
      <c r="D11" s="188"/>
      <c r="E11" s="189"/>
      <c r="F11" s="189"/>
      <c r="G11" s="190"/>
      <c r="H11" s="190"/>
      <c r="I11" s="190"/>
      <c r="J11" s="184">
        <f t="shared" si="0"/>
        <v>0</v>
      </c>
      <c r="K11" s="12"/>
      <c r="L11" s="12"/>
    </row>
    <row r="12" spans="2:24" x14ac:dyDescent="0.3">
      <c r="C12" s="188"/>
      <c r="D12" s="188"/>
      <c r="E12" s="189"/>
      <c r="F12" s="189"/>
      <c r="G12" s="190"/>
      <c r="H12" s="190"/>
      <c r="I12" s="190"/>
      <c r="J12" s="184">
        <f t="shared" si="0"/>
        <v>0</v>
      </c>
      <c r="L12" s="12"/>
    </row>
    <row r="13" spans="2:24" x14ac:dyDescent="0.3">
      <c r="C13" s="188"/>
      <c r="D13" s="188"/>
      <c r="E13" s="189"/>
      <c r="F13" s="189"/>
      <c r="G13" s="190"/>
      <c r="H13" s="190"/>
      <c r="I13" s="190"/>
      <c r="J13" s="184">
        <f t="shared" si="0"/>
        <v>0</v>
      </c>
      <c r="L13" s="12"/>
    </row>
    <row r="14" spans="2:24" ht="17.399999999999999" x14ac:dyDescent="0.3">
      <c r="F14" s="23"/>
      <c r="H14" s="394" t="s">
        <v>162</v>
      </c>
      <c r="I14" s="394"/>
      <c r="J14" s="187">
        <f>J5+J6+J7+J8+J9+J10+J11+J12+J13</f>
        <v>0</v>
      </c>
      <c r="L14" s="12"/>
      <c r="Q14" s="15"/>
      <c r="R14" s="12"/>
      <c r="S14" s="12"/>
      <c r="T14" s="12"/>
      <c r="U14" s="12"/>
      <c r="V14" s="12"/>
      <c r="W14" s="12"/>
      <c r="X14" s="12"/>
    </row>
    <row r="15" spans="2:24" x14ac:dyDescent="0.3">
      <c r="F15" s="23"/>
      <c r="J15" s="23"/>
      <c r="L15" s="12"/>
      <c r="Q15" s="396"/>
      <c r="R15" s="396"/>
      <c r="S15" s="15"/>
      <c r="T15" s="15"/>
      <c r="U15" s="396"/>
      <c r="V15" s="396"/>
      <c r="W15" s="12"/>
      <c r="X15" s="15"/>
    </row>
    <row r="16" spans="2:24" x14ac:dyDescent="0.3">
      <c r="F16" s="23"/>
      <c r="L16" s="12"/>
      <c r="Q16" s="397"/>
      <c r="R16" s="398"/>
      <c r="S16" s="106"/>
      <c r="T16" s="106"/>
      <c r="U16" s="399"/>
      <c r="V16" s="399"/>
      <c r="W16" s="12"/>
      <c r="X16" s="13"/>
    </row>
    <row r="17" spans="2:10" x14ac:dyDescent="0.3">
      <c r="F17" s="23"/>
      <c r="J17" s="23"/>
    </row>
    <row r="18" spans="2:10" x14ac:dyDescent="0.3">
      <c r="F18" s="23"/>
      <c r="J18" s="23"/>
    </row>
    <row r="19" spans="2:10" x14ac:dyDescent="0.3">
      <c r="B19" s="368" t="s">
        <v>197</v>
      </c>
      <c r="C19" s="369"/>
      <c r="D19" s="369"/>
      <c r="E19" s="369"/>
      <c r="F19" s="369"/>
      <c r="G19" s="369"/>
      <c r="H19" s="369"/>
      <c r="I19" s="369"/>
      <c r="J19" s="370"/>
    </row>
    <row r="20" spans="2:10" x14ac:dyDescent="0.3">
      <c r="B20" s="388"/>
      <c r="C20" s="389"/>
      <c r="D20" s="389"/>
      <c r="E20" s="389"/>
      <c r="F20" s="389"/>
      <c r="G20" s="389"/>
      <c r="H20" s="389"/>
      <c r="I20" s="389"/>
      <c r="J20" s="390"/>
    </row>
    <row r="21" spans="2:10" x14ac:dyDescent="0.3">
      <c r="B21" s="388"/>
      <c r="C21" s="389"/>
      <c r="D21" s="389"/>
      <c r="E21" s="389"/>
      <c r="F21" s="389"/>
      <c r="G21" s="389"/>
      <c r="H21" s="389"/>
      <c r="I21" s="389"/>
      <c r="J21" s="390"/>
    </row>
    <row r="22" spans="2:10" x14ac:dyDescent="0.3">
      <c r="B22" s="388"/>
      <c r="C22" s="389"/>
      <c r="D22" s="389"/>
      <c r="E22" s="389"/>
      <c r="F22" s="389"/>
      <c r="G22" s="389"/>
      <c r="H22" s="389"/>
      <c r="I22" s="389"/>
      <c r="J22" s="390"/>
    </row>
    <row r="23" spans="2:10" x14ac:dyDescent="0.3">
      <c r="B23" s="388"/>
      <c r="C23" s="389"/>
      <c r="D23" s="389"/>
      <c r="E23" s="389"/>
      <c r="F23" s="389"/>
      <c r="G23" s="389"/>
      <c r="H23" s="389"/>
      <c r="I23" s="389"/>
      <c r="J23" s="390"/>
    </row>
    <row r="24" spans="2:10" x14ac:dyDescent="0.3">
      <c r="B24" s="391"/>
      <c r="C24" s="392"/>
      <c r="D24" s="392"/>
      <c r="E24" s="392"/>
      <c r="F24" s="392"/>
      <c r="G24" s="392"/>
      <c r="H24" s="392"/>
      <c r="I24" s="392"/>
      <c r="J24" s="393"/>
    </row>
  </sheetData>
  <mergeCells count="14">
    <mergeCell ref="Q15:R15"/>
    <mergeCell ref="U15:V15"/>
    <mergeCell ref="Q16:R16"/>
    <mergeCell ref="U16:V16"/>
    <mergeCell ref="B3:B4"/>
    <mergeCell ref="B1:I1"/>
    <mergeCell ref="B2:J2"/>
    <mergeCell ref="B19:J19"/>
    <mergeCell ref="B20:J24"/>
    <mergeCell ref="H14:I14"/>
    <mergeCell ref="C3:C4"/>
    <mergeCell ref="D3:D4"/>
    <mergeCell ref="J3:J4"/>
    <mergeCell ref="E3:I3"/>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7"/>
  <sheetViews>
    <sheetView workbookViewId="0">
      <selection activeCell="A2" sqref="A2:H2"/>
    </sheetView>
  </sheetViews>
  <sheetFormatPr defaultColWidth="9.109375" defaultRowHeight="14.4" x14ac:dyDescent="0.3"/>
  <cols>
    <col min="1" max="1" width="22.88671875" customWidth="1"/>
    <col min="2" max="5" width="16.6640625" customWidth="1"/>
    <col min="6" max="7" width="20.5546875" customWidth="1"/>
    <col min="8" max="8" width="20.33203125" customWidth="1"/>
    <col min="9" max="9" width="2.5546875" customWidth="1"/>
  </cols>
  <sheetData>
    <row r="1" spans="1:10" ht="27.75" customHeight="1" x14ac:dyDescent="0.3">
      <c r="A1" s="365" t="s">
        <v>233</v>
      </c>
      <c r="B1" s="365"/>
      <c r="C1" s="365"/>
      <c r="D1" s="365"/>
      <c r="E1" s="365"/>
      <c r="F1" s="365"/>
      <c r="G1" s="365"/>
      <c r="H1" s="365"/>
    </row>
    <row r="2" spans="1:10" ht="73.5" customHeight="1" x14ac:dyDescent="0.3">
      <c r="A2" s="373" t="s">
        <v>272</v>
      </c>
      <c r="B2" s="373"/>
      <c r="C2" s="373"/>
      <c r="D2" s="373"/>
      <c r="E2" s="373"/>
      <c r="F2" s="373"/>
      <c r="G2" s="373"/>
      <c r="H2" s="373"/>
      <c r="I2" s="41"/>
      <c r="J2" s="41"/>
    </row>
    <row r="3" spans="1:10" ht="25.5" customHeight="1" x14ac:dyDescent="0.3">
      <c r="A3" s="363" t="s">
        <v>270</v>
      </c>
      <c r="B3" s="382" t="s">
        <v>226</v>
      </c>
      <c r="C3" s="382"/>
      <c r="D3" s="382"/>
      <c r="E3" s="382"/>
      <c r="F3" s="382" t="s">
        <v>4</v>
      </c>
      <c r="G3" s="382"/>
      <c r="H3" s="382" t="s">
        <v>5</v>
      </c>
      <c r="I3" s="41"/>
      <c r="J3" s="41"/>
    </row>
    <row r="4" spans="1:10" x14ac:dyDescent="0.3">
      <c r="A4" s="364"/>
      <c r="B4" s="382"/>
      <c r="C4" s="382"/>
      <c r="D4" s="382"/>
      <c r="E4" s="382"/>
      <c r="F4" s="157" t="s">
        <v>54</v>
      </c>
      <c r="G4" s="157" t="s">
        <v>5</v>
      </c>
      <c r="H4" s="382"/>
      <c r="I4" s="41"/>
      <c r="J4" s="41"/>
    </row>
    <row r="5" spans="1:10" x14ac:dyDescent="0.3">
      <c r="B5" s="401"/>
      <c r="C5" s="401"/>
      <c r="D5" s="401"/>
      <c r="E5" s="401"/>
      <c r="F5" s="121"/>
      <c r="G5" s="121"/>
      <c r="H5" s="184">
        <f>F5*G5</f>
        <v>0</v>
      </c>
      <c r="I5" s="41"/>
      <c r="J5" s="41"/>
    </row>
    <row r="6" spans="1:10" x14ac:dyDescent="0.3">
      <c r="B6" s="380"/>
      <c r="C6" s="380"/>
      <c r="D6" s="380"/>
      <c r="E6" s="380"/>
      <c r="F6" s="121"/>
      <c r="G6" s="121"/>
      <c r="H6" s="184">
        <f t="shared" ref="H6:H15" si="0">F6*G6</f>
        <v>0</v>
      </c>
      <c r="I6" s="41"/>
      <c r="J6" s="41"/>
    </row>
    <row r="7" spans="1:10" x14ac:dyDescent="0.3">
      <c r="B7" s="380"/>
      <c r="C7" s="380"/>
      <c r="D7" s="380"/>
      <c r="E7" s="380"/>
      <c r="F7" s="121"/>
      <c r="G7" s="121"/>
      <c r="H7" s="184">
        <f t="shared" si="0"/>
        <v>0</v>
      </c>
      <c r="I7" s="41"/>
      <c r="J7" s="41"/>
    </row>
    <row r="8" spans="1:10" x14ac:dyDescent="0.3">
      <c r="B8" s="380"/>
      <c r="C8" s="380"/>
      <c r="D8" s="380"/>
      <c r="E8" s="380"/>
      <c r="F8" s="121"/>
      <c r="G8" s="121"/>
      <c r="H8" s="184">
        <f t="shared" si="0"/>
        <v>0</v>
      </c>
      <c r="I8" s="41"/>
      <c r="J8" s="41"/>
    </row>
    <row r="9" spans="1:10" x14ac:dyDescent="0.3">
      <c r="B9" s="380"/>
      <c r="C9" s="380"/>
      <c r="D9" s="380"/>
      <c r="E9" s="380"/>
      <c r="F9" s="121"/>
      <c r="G9" s="121"/>
      <c r="H9" s="184">
        <f t="shared" si="0"/>
        <v>0</v>
      </c>
      <c r="I9" s="41"/>
      <c r="J9" s="41"/>
    </row>
    <row r="10" spans="1:10" x14ac:dyDescent="0.3">
      <c r="B10" s="380"/>
      <c r="C10" s="380"/>
      <c r="D10" s="380"/>
      <c r="E10" s="380"/>
      <c r="F10" s="121"/>
      <c r="G10" s="121"/>
      <c r="H10" s="184">
        <f t="shared" si="0"/>
        <v>0</v>
      </c>
      <c r="I10" s="41"/>
      <c r="J10" s="41"/>
    </row>
    <row r="11" spans="1:10" x14ac:dyDescent="0.3">
      <c r="B11" s="380"/>
      <c r="C11" s="380"/>
      <c r="D11" s="380"/>
      <c r="E11" s="380"/>
      <c r="F11" s="121"/>
      <c r="G11" s="121"/>
      <c r="H11" s="184">
        <f t="shared" si="0"/>
        <v>0</v>
      </c>
      <c r="I11" s="41"/>
      <c r="J11" s="41"/>
    </row>
    <row r="12" spans="1:10" x14ac:dyDescent="0.3">
      <c r="B12" s="380"/>
      <c r="C12" s="380"/>
      <c r="D12" s="380"/>
      <c r="E12" s="380"/>
      <c r="F12" s="121"/>
      <c r="G12" s="121"/>
      <c r="H12" s="184">
        <f t="shared" si="0"/>
        <v>0</v>
      </c>
      <c r="I12" s="41"/>
      <c r="J12" s="41"/>
    </row>
    <row r="13" spans="1:10" x14ac:dyDescent="0.3">
      <c r="B13" s="380"/>
      <c r="C13" s="380"/>
      <c r="D13" s="380"/>
      <c r="E13" s="380"/>
      <c r="F13" s="121"/>
      <c r="G13" s="121"/>
      <c r="H13" s="184">
        <f t="shared" si="0"/>
        <v>0</v>
      </c>
      <c r="I13" s="41"/>
      <c r="J13" s="41"/>
    </row>
    <row r="14" spans="1:10" x14ac:dyDescent="0.3">
      <c r="B14" s="380"/>
      <c r="C14" s="380"/>
      <c r="D14" s="380"/>
      <c r="E14" s="380"/>
      <c r="F14" s="121"/>
      <c r="G14" s="121"/>
      <c r="H14" s="184">
        <f t="shared" si="0"/>
        <v>0</v>
      </c>
      <c r="I14" s="41"/>
      <c r="J14" s="41"/>
    </row>
    <row r="15" spans="1:10" ht="15" customHeight="1" x14ac:dyDescent="0.3">
      <c r="B15" s="375"/>
      <c r="C15" s="375"/>
      <c r="D15" s="375"/>
      <c r="E15" s="375"/>
      <c r="F15" s="166"/>
      <c r="G15" s="185"/>
      <c r="H15" s="184">
        <f t="shared" si="0"/>
        <v>0</v>
      </c>
      <c r="I15" s="41"/>
      <c r="J15" s="41"/>
    </row>
    <row r="16" spans="1:10" ht="17.399999999999999" x14ac:dyDescent="0.3">
      <c r="B16" s="402"/>
      <c r="C16" s="402"/>
      <c r="D16" s="402"/>
      <c r="E16" s="402"/>
      <c r="F16" s="394" t="s">
        <v>55</v>
      </c>
      <c r="G16" s="394"/>
      <c r="H16" s="191">
        <f>H5+H6+H7+H8+H9+H10+H11+H12+H13+H14+H15</f>
        <v>0</v>
      </c>
      <c r="I16" s="12"/>
      <c r="J16" s="12"/>
    </row>
    <row r="17" spans="1:10" x14ac:dyDescent="0.3">
      <c r="B17" s="400"/>
      <c r="C17" s="400"/>
      <c r="D17" s="400"/>
      <c r="E17" s="400"/>
      <c r="F17" s="12"/>
      <c r="G17" s="24"/>
      <c r="H17" s="24"/>
      <c r="I17" s="12"/>
      <c r="J17" s="12"/>
    </row>
    <row r="18" spans="1:10" x14ac:dyDescent="0.3">
      <c r="B18" s="400"/>
      <c r="C18" s="400"/>
      <c r="D18" s="400"/>
      <c r="E18" s="400"/>
      <c r="G18" s="23"/>
      <c r="H18" s="23"/>
    </row>
    <row r="19" spans="1:10" x14ac:dyDescent="0.3">
      <c r="G19" s="23"/>
      <c r="H19" s="23"/>
    </row>
    <row r="20" spans="1:10" x14ac:dyDescent="0.3">
      <c r="A20" s="368" t="s">
        <v>198</v>
      </c>
      <c r="B20" s="369"/>
      <c r="C20" s="369"/>
      <c r="D20" s="369"/>
      <c r="E20" s="369"/>
      <c r="F20" s="369"/>
      <c r="G20" s="369"/>
      <c r="H20" s="370"/>
    </row>
    <row r="21" spans="1:10" ht="42" customHeight="1" x14ac:dyDescent="0.3">
      <c r="A21" s="357"/>
      <c r="B21" s="358"/>
      <c r="C21" s="358"/>
      <c r="D21" s="358"/>
      <c r="E21" s="358"/>
      <c r="F21" s="358"/>
      <c r="G21" s="358"/>
      <c r="H21" s="359"/>
    </row>
    <row r="22" spans="1:10" x14ac:dyDescent="0.3">
      <c r="A22" s="357"/>
      <c r="B22" s="358"/>
      <c r="C22" s="358"/>
      <c r="D22" s="358"/>
      <c r="E22" s="358"/>
      <c r="F22" s="358"/>
      <c r="G22" s="358"/>
      <c r="H22" s="359"/>
    </row>
    <row r="23" spans="1:10" x14ac:dyDescent="0.3">
      <c r="A23" s="360"/>
      <c r="B23" s="361"/>
      <c r="C23" s="361"/>
      <c r="D23" s="361"/>
      <c r="E23" s="361"/>
      <c r="F23" s="361"/>
      <c r="G23" s="361"/>
      <c r="H23" s="362"/>
    </row>
    <row r="27" spans="1:10" ht="42" customHeight="1" x14ac:dyDescent="0.3"/>
  </sheetData>
  <mergeCells count="23">
    <mergeCell ref="F16:G16"/>
    <mergeCell ref="B3:E4"/>
    <mergeCell ref="F3:G3"/>
    <mergeCell ref="H3:H4"/>
    <mergeCell ref="B15:E15"/>
    <mergeCell ref="B5:E5"/>
    <mergeCell ref="B16:E16"/>
    <mergeCell ref="A3:A4"/>
    <mergeCell ref="A1:H1"/>
    <mergeCell ref="A2:H2"/>
    <mergeCell ref="A20:H20"/>
    <mergeCell ref="A21:H23"/>
    <mergeCell ref="B18:E18"/>
    <mergeCell ref="B6:E6"/>
    <mergeCell ref="B7:E7"/>
    <mergeCell ref="B8:E8"/>
    <mergeCell ref="B9:E9"/>
    <mergeCell ref="B10:E10"/>
    <mergeCell ref="B11:E11"/>
    <mergeCell ref="B12:E12"/>
    <mergeCell ref="B13:E13"/>
    <mergeCell ref="B14:E14"/>
    <mergeCell ref="B17:E1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2"/>
  <sheetViews>
    <sheetView topLeftCell="B1" workbookViewId="0">
      <selection activeCell="B2" sqref="B2:I2"/>
    </sheetView>
  </sheetViews>
  <sheetFormatPr defaultColWidth="9.109375" defaultRowHeight="14.4" x14ac:dyDescent="0.3"/>
  <cols>
    <col min="1" max="1" width="2.5546875" hidden="1" customWidth="1"/>
    <col min="2" max="2" width="22.5546875" customWidth="1"/>
    <col min="3" max="6" width="17.33203125" customWidth="1"/>
    <col min="7" max="8" width="17.5546875" customWidth="1"/>
    <col min="9" max="9" width="17.109375" customWidth="1"/>
    <col min="10" max="10" width="2.88671875" customWidth="1"/>
  </cols>
  <sheetData>
    <row r="1" spans="2:28" ht="29.25" customHeight="1" x14ac:dyDescent="0.3">
      <c r="B1" s="365" t="s">
        <v>233</v>
      </c>
      <c r="C1" s="365"/>
      <c r="D1" s="365"/>
      <c r="E1" s="365"/>
      <c r="F1" s="365"/>
      <c r="G1" s="365"/>
      <c r="H1" s="365"/>
      <c r="I1" s="365"/>
    </row>
    <row r="2" spans="2:28" ht="47.25" customHeight="1" x14ac:dyDescent="0.3">
      <c r="B2" s="373" t="s">
        <v>273</v>
      </c>
      <c r="C2" s="373"/>
      <c r="D2" s="373"/>
      <c r="E2" s="373"/>
      <c r="F2" s="373"/>
      <c r="G2" s="373"/>
      <c r="H2" s="373"/>
      <c r="I2" s="373"/>
      <c r="J2" s="41"/>
      <c r="K2" s="41"/>
    </row>
    <row r="3" spans="2:28" ht="15" customHeight="1" x14ac:dyDescent="0.3">
      <c r="B3" s="363" t="s">
        <v>270</v>
      </c>
      <c r="C3" s="382" t="s">
        <v>56</v>
      </c>
      <c r="D3" s="382"/>
      <c r="E3" s="382"/>
      <c r="F3" s="382"/>
      <c r="G3" s="382" t="s">
        <v>34</v>
      </c>
      <c r="H3" s="382"/>
      <c r="I3" s="382" t="s">
        <v>40</v>
      </c>
      <c r="J3" s="41"/>
      <c r="K3" s="41"/>
    </row>
    <row r="4" spans="2:28" ht="17.25" customHeight="1" x14ac:dyDescent="0.3">
      <c r="B4" s="364"/>
      <c r="C4" s="382"/>
      <c r="D4" s="382"/>
      <c r="E4" s="382"/>
      <c r="F4" s="382"/>
      <c r="G4" s="159" t="s">
        <v>57</v>
      </c>
      <c r="H4" s="159" t="s">
        <v>40</v>
      </c>
      <c r="I4" s="382"/>
      <c r="J4" s="41"/>
      <c r="K4" s="41"/>
    </row>
    <row r="5" spans="2:28" x14ac:dyDescent="0.3">
      <c r="C5" s="403"/>
      <c r="D5" s="403"/>
      <c r="E5" s="403"/>
      <c r="F5" s="403"/>
      <c r="G5" s="12"/>
      <c r="H5" s="12"/>
      <c r="I5" s="184">
        <f>G5*H5</f>
        <v>0</v>
      </c>
      <c r="J5" s="12"/>
      <c r="K5" s="12"/>
    </row>
    <row r="6" spans="2:28" x14ac:dyDescent="0.3">
      <c r="C6" s="404"/>
      <c r="D6" s="404"/>
      <c r="E6" s="404"/>
      <c r="F6" s="404"/>
      <c r="G6" s="12"/>
      <c r="H6" s="12"/>
      <c r="I6" s="184">
        <f t="shared" ref="I6:I10" si="0">G6*H6</f>
        <v>0</v>
      </c>
      <c r="J6" s="12"/>
      <c r="K6" s="12"/>
    </row>
    <row r="7" spans="2:28" x14ac:dyDescent="0.3">
      <c r="C7" s="404"/>
      <c r="D7" s="404"/>
      <c r="E7" s="404"/>
      <c r="F7" s="404"/>
      <c r="G7" s="16"/>
      <c r="H7" s="24"/>
      <c r="I7" s="184">
        <f t="shared" si="0"/>
        <v>0</v>
      </c>
    </row>
    <row r="8" spans="2:28" x14ac:dyDescent="0.3">
      <c r="C8" s="404"/>
      <c r="D8" s="404"/>
      <c r="E8" s="404"/>
      <c r="F8" s="404"/>
      <c r="G8" s="16"/>
      <c r="H8" s="24"/>
      <c r="I8" s="184">
        <f t="shared" si="0"/>
        <v>0</v>
      </c>
    </row>
    <row r="9" spans="2:28" x14ac:dyDescent="0.3">
      <c r="C9" s="404"/>
      <c r="D9" s="404"/>
      <c r="E9" s="404"/>
      <c r="F9" s="404"/>
      <c r="G9" s="16"/>
      <c r="H9" s="24"/>
      <c r="I9" s="184">
        <f t="shared" si="0"/>
        <v>0</v>
      </c>
    </row>
    <row r="10" spans="2:28" x14ac:dyDescent="0.3">
      <c r="C10" s="404"/>
      <c r="D10" s="404"/>
      <c r="E10" s="404"/>
      <c r="F10" s="404"/>
      <c r="G10" s="16"/>
      <c r="H10" s="24"/>
      <c r="I10" s="184">
        <f t="shared" si="0"/>
        <v>0</v>
      </c>
    </row>
    <row r="11" spans="2:28" ht="17.399999999999999" x14ac:dyDescent="0.3">
      <c r="C11" s="404"/>
      <c r="D11" s="404"/>
      <c r="E11" s="404"/>
      <c r="F11" s="404"/>
      <c r="G11" s="394" t="s">
        <v>234</v>
      </c>
      <c r="H11" s="394"/>
      <c r="I11" s="191">
        <f>I5+I6+I7+I8+I9+I10</f>
        <v>0</v>
      </c>
    </row>
    <row r="12" spans="2:28" x14ac:dyDescent="0.3">
      <c r="C12" s="404"/>
      <c r="D12" s="404"/>
      <c r="E12" s="404"/>
      <c r="F12" s="404"/>
      <c r="H12" s="64"/>
      <c r="I12" s="64"/>
    </row>
    <row r="13" spans="2:28" x14ac:dyDescent="0.3">
      <c r="C13" s="404"/>
      <c r="D13" s="404"/>
      <c r="E13" s="404"/>
      <c r="F13" s="404"/>
    </row>
    <row r="14" spans="2:28" x14ac:dyDescent="0.3">
      <c r="H14" s="64"/>
      <c r="I14" s="64"/>
    </row>
    <row r="15" spans="2:28" x14ac:dyDescent="0.3">
      <c r="H15" s="64"/>
      <c r="I15" s="64"/>
      <c r="T15" s="396"/>
      <c r="U15" s="396"/>
      <c r="V15" s="396"/>
      <c r="W15" s="57"/>
      <c r="X15" s="396"/>
      <c r="Y15" s="396"/>
      <c r="Z15" s="57"/>
      <c r="AA15" s="57"/>
      <c r="AB15" s="15"/>
    </row>
    <row r="16" spans="2:28" x14ac:dyDescent="0.3">
      <c r="H16" s="64"/>
      <c r="I16" s="64"/>
      <c r="T16" s="57"/>
      <c r="U16" s="57"/>
      <c r="V16" s="57"/>
      <c r="W16" s="57"/>
      <c r="X16" s="399"/>
      <c r="Y16" s="399"/>
      <c r="Z16" s="57"/>
      <c r="AA16" s="57"/>
      <c r="AB16" s="13"/>
    </row>
    <row r="17" spans="2:27" x14ac:dyDescent="0.3">
      <c r="B17" s="368" t="s">
        <v>199</v>
      </c>
      <c r="C17" s="369"/>
      <c r="D17" s="369"/>
      <c r="E17" s="369"/>
      <c r="F17" s="369"/>
      <c r="G17" s="369"/>
      <c r="H17" s="369"/>
      <c r="I17" s="370"/>
      <c r="S17" s="398"/>
      <c r="T17" s="398"/>
      <c r="U17" s="57"/>
      <c r="V17" s="57"/>
      <c r="W17" s="397"/>
      <c r="X17" s="397"/>
      <c r="Y17" s="57"/>
      <c r="Z17" s="57"/>
      <c r="AA17" s="109"/>
    </row>
    <row r="18" spans="2:27" x14ac:dyDescent="0.3">
      <c r="B18" s="357"/>
      <c r="C18" s="358"/>
      <c r="D18" s="358"/>
      <c r="E18" s="358"/>
      <c r="F18" s="358"/>
      <c r="G18" s="358"/>
      <c r="H18" s="358"/>
      <c r="I18" s="359"/>
      <c r="S18" s="398"/>
      <c r="T18" s="398"/>
      <c r="U18" s="57"/>
      <c r="V18" s="57"/>
      <c r="W18" s="398"/>
      <c r="X18" s="398"/>
      <c r="Y18" s="57"/>
      <c r="Z18" s="57"/>
      <c r="AA18" s="110"/>
    </row>
    <row r="19" spans="2:27" ht="16.5" customHeight="1" x14ac:dyDescent="0.3">
      <c r="B19" s="357"/>
      <c r="C19" s="358"/>
      <c r="D19" s="358"/>
      <c r="E19" s="358"/>
      <c r="F19" s="358"/>
      <c r="G19" s="358"/>
      <c r="H19" s="358"/>
      <c r="I19" s="359"/>
      <c r="S19" s="57"/>
      <c r="T19" s="57"/>
      <c r="U19" s="57"/>
      <c r="V19" s="57"/>
      <c r="W19" s="57"/>
      <c r="X19" s="57"/>
      <c r="Y19" s="57"/>
      <c r="Z19" s="57"/>
      <c r="AA19" s="110"/>
    </row>
    <row r="20" spans="2:27" x14ac:dyDescent="0.3">
      <c r="B20" s="357"/>
      <c r="C20" s="358"/>
      <c r="D20" s="358"/>
      <c r="E20" s="358"/>
      <c r="F20" s="358"/>
      <c r="G20" s="358"/>
      <c r="H20" s="358"/>
      <c r="I20" s="359"/>
      <c r="S20" s="57"/>
      <c r="T20" s="57"/>
      <c r="U20" s="57"/>
      <c r="V20" s="57"/>
      <c r="W20" s="57"/>
      <c r="X20" s="57"/>
      <c r="Y20" s="57"/>
      <c r="Z20" s="15"/>
      <c r="AA20" s="111"/>
    </row>
    <row r="21" spans="2:27" x14ac:dyDescent="0.3">
      <c r="B21" s="357"/>
      <c r="C21" s="358"/>
      <c r="D21" s="358"/>
      <c r="E21" s="358"/>
      <c r="F21" s="358"/>
      <c r="G21" s="358"/>
      <c r="H21" s="358"/>
      <c r="I21" s="359"/>
    </row>
    <row r="22" spans="2:27" x14ac:dyDescent="0.3">
      <c r="B22" s="360"/>
      <c r="C22" s="361"/>
      <c r="D22" s="361"/>
      <c r="E22" s="361"/>
      <c r="F22" s="361"/>
      <c r="G22" s="361"/>
      <c r="H22" s="361"/>
      <c r="I22" s="362"/>
    </row>
  </sheetData>
  <mergeCells count="25">
    <mergeCell ref="C12:F12"/>
    <mergeCell ref="C13:F13"/>
    <mergeCell ref="W18:X18"/>
    <mergeCell ref="T15:V15"/>
    <mergeCell ref="X15:Y15"/>
    <mergeCell ref="X16:Y16"/>
    <mergeCell ref="S17:T17"/>
    <mergeCell ref="W17:X17"/>
    <mergeCell ref="S18:T18"/>
    <mergeCell ref="B3:B4"/>
    <mergeCell ref="B1:I1"/>
    <mergeCell ref="B2:I2"/>
    <mergeCell ref="B17:I17"/>
    <mergeCell ref="B18:I22"/>
    <mergeCell ref="G11:H11"/>
    <mergeCell ref="C3:F4"/>
    <mergeCell ref="G3:H3"/>
    <mergeCell ref="I3:I4"/>
    <mergeCell ref="C5:F5"/>
    <mergeCell ref="C6:F6"/>
    <mergeCell ref="C7:F7"/>
    <mergeCell ref="C8:F8"/>
    <mergeCell ref="C9:F9"/>
    <mergeCell ref="C10:F10"/>
    <mergeCell ref="C11:F11"/>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8"/>
  <sheetViews>
    <sheetView workbookViewId="0">
      <selection activeCell="A6" sqref="A6:A7"/>
    </sheetView>
  </sheetViews>
  <sheetFormatPr defaultColWidth="9.109375" defaultRowHeight="14.4" x14ac:dyDescent="0.3"/>
  <cols>
    <col min="1" max="1" width="23.109375" customWidth="1"/>
    <col min="2" max="2" width="20" customWidth="1"/>
    <col min="3" max="3" width="10.88671875" customWidth="1"/>
    <col min="4" max="4" width="18.6640625" customWidth="1"/>
    <col min="5" max="5" width="17.109375" customWidth="1"/>
    <col min="6" max="6" width="16.33203125" customWidth="1"/>
    <col min="7" max="7" width="19.109375" customWidth="1"/>
    <col min="8" max="8" width="18.6640625" customWidth="1"/>
    <col min="9" max="9" width="2.88671875" customWidth="1"/>
  </cols>
  <sheetData>
    <row r="1" spans="1:9" ht="20.25" customHeight="1" x14ac:dyDescent="0.3">
      <c r="A1" s="365" t="s">
        <v>233</v>
      </c>
      <c r="B1" s="365"/>
      <c r="C1" s="365"/>
      <c r="D1" s="365"/>
      <c r="E1" s="365"/>
      <c r="F1" s="365"/>
      <c r="G1" s="365"/>
      <c r="H1" s="365"/>
    </row>
    <row r="2" spans="1:9" ht="42" customHeight="1" x14ac:dyDescent="0.3">
      <c r="A2" s="405" t="s">
        <v>227</v>
      </c>
      <c r="B2" s="405"/>
      <c r="C2" s="405"/>
      <c r="D2" s="405"/>
      <c r="E2" s="405"/>
      <c r="F2" s="405"/>
      <c r="G2" s="405"/>
      <c r="H2" s="405"/>
      <c r="I2" s="41"/>
    </row>
    <row r="3" spans="1:9" ht="13.5" customHeight="1" x14ac:dyDescent="0.3">
      <c r="A3" s="406" t="s">
        <v>147</v>
      </c>
      <c r="B3" s="406"/>
      <c r="C3" s="406"/>
      <c r="D3" s="406"/>
      <c r="E3" s="406"/>
      <c r="F3" s="406"/>
      <c r="G3" s="406"/>
      <c r="H3" s="406"/>
      <c r="I3" s="41"/>
    </row>
    <row r="4" spans="1:9" ht="81" customHeight="1" x14ac:dyDescent="0.3">
      <c r="A4" s="407" t="s">
        <v>149</v>
      </c>
      <c r="B4" s="407"/>
      <c r="C4" s="407"/>
      <c r="D4" s="407"/>
      <c r="E4" s="407"/>
      <c r="F4" s="407"/>
      <c r="G4" s="407"/>
      <c r="H4" s="407"/>
      <c r="I4" s="41"/>
    </row>
    <row r="5" spans="1:9" ht="8.25" customHeight="1" x14ac:dyDescent="0.3">
      <c r="B5" s="375"/>
      <c r="C5" s="375"/>
      <c r="D5" s="375"/>
      <c r="E5" s="375"/>
      <c r="F5" s="375"/>
      <c r="G5" s="375"/>
      <c r="H5" s="375"/>
      <c r="I5" s="41"/>
    </row>
    <row r="6" spans="1:9" ht="15" customHeight="1" x14ac:dyDescent="0.3">
      <c r="A6" s="363" t="s">
        <v>270</v>
      </c>
      <c r="B6" s="409" t="s">
        <v>228</v>
      </c>
      <c r="C6" s="410"/>
      <c r="D6" s="382" t="s">
        <v>148</v>
      </c>
      <c r="E6" s="382"/>
      <c r="F6" s="382"/>
      <c r="G6" s="382"/>
      <c r="H6" s="382" t="s">
        <v>40</v>
      </c>
      <c r="I6" s="41"/>
    </row>
    <row r="7" spans="1:9" x14ac:dyDescent="0.3">
      <c r="A7" s="364"/>
      <c r="B7" s="411"/>
      <c r="C7" s="412"/>
      <c r="D7" s="382"/>
      <c r="E7" s="382"/>
      <c r="F7" s="382"/>
      <c r="G7" s="382"/>
      <c r="H7" s="382"/>
      <c r="I7" s="41"/>
    </row>
    <row r="8" spans="1:9" ht="19.5" customHeight="1" x14ac:dyDescent="0.3">
      <c r="B8" s="413"/>
      <c r="C8" s="413"/>
      <c r="D8" s="408"/>
      <c r="E8" s="408"/>
      <c r="F8" s="408"/>
      <c r="G8" s="408"/>
      <c r="H8" s="24">
        <v>0</v>
      </c>
      <c r="I8" s="12"/>
    </row>
    <row r="9" spans="1:9" ht="17.25" customHeight="1" x14ac:dyDescent="0.3">
      <c r="B9" s="414"/>
      <c r="C9" s="414"/>
      <c r="D9" s="381"/>
      <c r="E9" s="381"/>
      <c r="F9" s="381"/>
      <c r="G9" s="381"/>
      <c r="H9" s="24">
        <v>0</v>
      </c>
      <c r="I9" s="12"/>
    </row>
    <row r="10" spans="1:9" ht="22.5" customHeight="1" x14ac:dyDescent="0.3">
      <c r="B10" s="415"/>
      <c r="C10" s="415"/>
      <c r="D10" s="264"/>
      <c r="E10" s="264"/>
      <c r="F10" s="264"/>
      <c r="G10" s="264"/>
      <c r="H10" s="24">
        <v>0</v>
      </c>
      <c r="I10" s="12"/>
    </row>
    <row r="11" spans="1:9" ht="15.6" x14ac:dyDescent="0.4">
      <c r="B11" s="404"/>
      <c r="C11" s="404"/>
      <c r="D11" s="381"/>
      <c r="E11" s="381"/>
      <c r="F11" s="381"/>
      <c r="G11" s="381"/>
      <c r="H11" s="186">
        <v>0</v>
      </c>
    </row>
    <row r="12" spans="1:9" ht="17.399999999999999" x14ac:dyDescent="0.3">
      <c r="F12" s="394" t="s">
        <v>235</v>
      </c>
      <c r="G12" s="394"/>
      <c r="H12" s="191">
        <f>H8+H9+H10+H11</f>
        <v>0</v>
      </c>
    </row>
    <row r="13" spans="1:9" x14ac:dyDescent="0.3">
      <c r="G13" s="64"/>
      <c r="H13" s="64"/>
    </row>
    <row r="16" spans="1:9" x14ac:dyDescent="0.3">
      <c r="G16" s="64"/>
      <c r="H16" s="64"/>
    </row>
    <row r="17" spans="1:8" x14ac:dyDescent="0.3">
      <c r="G17" s="64"/>
      <c r="H17" s="64"/>
    </row>
    <row r="18" spans="1:8" x14ac:dyDescent="0.3">
      <c r="A18" s="368" t="s">
        <v>200</v>
      </c>
      <c r="B18" s="369"/>
      <c r="C18" s="369"/>
      <c r="D18" s="369"/>
      <c r="E18" s="369"/>
      <c r="F18" s="369"/>
      <c r="G18" s="369"/>
      <c r="H18" s="370"/>
    </row>
    <row r="19" spans="1:8" x14ac:dyDescent="0.3">
      <c r="A19" s="357"/>
      <c r="B19" s="358"/>
      <c r="C19" s="358"/>
      <c r="D19" s="358"/>
      <c r="E19" s="358"/>
      <c r="F19" s="358"/>
      <c r="G19" s="358"/>
      <c r="H19" s="359"/>
    </row>
    <row r="20" spans="1:8" ht="15.75" customHeight="1" x14ac:dyDescent="0.3">
      <c r="A20" s="357"/>
      <c r="B20" s="358"/>
      <c r="C20" s="358"/>
      <c r="D20" s="358"/>
      <c r="E20" s="358"/>
      <c r="F20" s="358"/>
      <c r="G20" s="358"/>
      <c r="H20" s="359"/>
    </row>
    <row r="21" spans="1:8" ht="14.25" customHeight="1" x14ac:dyDescent="0.3">
      <c r="A21" s="357"/>
      <c r="B21" s="358"/>
      <c r="C21" s="358"/>
      <c r="D21" s="358"/>
      <c r="E21" s="358"/>
      <c r="F21" s="358"/>
      <c r="G21" s="358"/>
      <c r="H21" s="359"/>
    </row>
    <row r="22" spans="1:8" ht="15" hidden="1" customHeight="1" x14ac:dyDescent="0.3">
      <c r="A22" s="357"/>
      <c r="B22" s="358"/>
      <c r="C22" s="358"/>
      <c r="D22" s="358"/>
      <c r="E22" s="358"/>
      <c r="F22" s="358"/>
      <c r="G22" s="358"/>
      <c r="H22" s="359"/>
    </row>
    <row r="23" spans="1:8" x14ac:dyDescent="0.3">
      <c r="A23" s="360"/>
      <c r="B23" s="361"/>
      <c r="C23" s="361"/>
      <c r="D23" s="361"/>
      <c r="E23" s="361"/>
      <c r="F23" s="361"/>
      <c r="G23" s="361"/>
      <c r="H23" s="362"/>
    </row>
    <row r="24" spans="1:8" ht="14.25" customHeight="1" x14ac:dyDescent="0.3"/>
    <row r="25" spans="1:8" hidden="1" x14ac:dyDescent="0.3"/>
    <row r="27" spans="1:8" ht="14.25" customHeight="1" x14ac:dyDescent="0.3"/>
    <row r="28" spans="1:8" ht="15.75" customHeight="1" x14ac:dyDescent="0.3"/>
  </sheetData>
  <mergeCells count="20">
    <mergeCell ref="A19:H23"/>
    <mergeCell ref="H6:H7"/>
    <mergeCell ref="F12:G12"/>
    <mergeCell ref="B5:H5"/>
    <mergeCell ref="D6:G7"/>
    <mergeCell ref="D8:G8"/>
    <mergeCell ref="D9:G9"/>
    <mergeCell ref="D10:G10"/>
    <mergeCell ref="D11:G11"/>
    <mergeCell ref="B6:C7"/>
    <mergeCell ref="B8:C8"/>
    <mergeCell ref="B9:C9"/>
    <mergeCell ref="B10:C10"/>
    <mergeCell ref="B11:C11"/>
    <mergeCell ref="A6:A7"/>
    <mergeCell ref="A1:H1"/>
    <mergeCell ref="A2:H2"/>
    <mergeCell ref="A3:H3"/>
    <mergeCell ref="A4:H4"/>
    <mergeCell ref="A18:H1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6"/>
  <sheetViews>
    <sheetView workbookViewId="0">
      <selection activeCell="A3" sqref="A3:A4"/>
    </sheetView>
  </sheetViews>
  <sheetFormatPr defaultColWidth="9.109375" defaultRowHeight="14.4" x14ac:dyDescent="0.3"/>
  <cols>
    <col min="1" max="1" width="23.5546875" customWidth="1"/>
    <col min="2" max="2" width="37.109375" customWidth="1"/>
    <col min="3" max="3" width="11.5546875" customWidth="1"/>
    <col min="4" max="8" width="13" customWidth="1"/>
    <col min="9" max="9" width="14.5546875" customWidth="1"/>
  </cols>
  <sheetData>
    <row r="1" spans="1:9" ht="23.25" customHeight="1" x14ac:dyDescent="0.3">
      <c r="A1" s="365" t="s">
        <v>233</v>
      </c>
      <c r="B1" s="365"/>
      <c r="C1" s="365"/>
      <c r="D1" s="365"/>
      <c r="E1" s="365"/>
      <c r="F1" s="365"/>
      <c r="G1" s="365"/>
      <c r="H1" s="365"/>
    </row>
    <row r="2" spans="1:9" ht="49.5" customHeight="1" x14ac:dyDescent="0.3">
      <c r="A2" s="405" t="s">
        <v>244</v>
      </c>
      <c r="B2" s="405"/>
      <c r="C2" s="405"/>
      <c r="D2" s="405"/>
      <c r="E2" s="405"/>
      <c r="F2" s="405"/>
      <c r="G2" s="405"/>
      <c r="H2" s="405"/>
      <c r="I2" s="405"/>
    </row>
    <row r="3" spans="1:9" ht="16.5" customHeight="1" x14ac:dyDescent="0.3">
      <c r="A3" s="363" t="s">
        <v>270</v>
      </c>
      <c r="B3" s="371" t="s">
        <v>60</v>
      </c>
      <c r="C3" s="382" t="s">
        <v>6</v>
      </c>
      <c r="D3" s="382"/>
      <c r="E3" s="382"/>
      <c r="F3" s="382" t="s">
        <v>34</v>
      </c>
      <c r="G3" s="382"/>
      <c r="H3" s="382"/>
      <c r="I3" s="382" t="s">
        <v>40</v>
      </c>
    </row>
    <row r="4" spans="1:9" ht="14.25" customHeight="1" x14ac:dyDescent="0.3">
      <c r="A4" s="364"/>
      <c r="B4" s="371"/>
      <c r="C4" s="382"/>
      <c r="D4" s="382"/>
      <c r="E4" s="382"/>
      <c r="F4" s="158" t="s">
        <v>58</v>
      </c>
      <c r="G4" s="158" t="s">
        <v>59</v>
      </c>
      <c r="H4" s="158" t="s">
        <v>54</v>
      </c>
      <c r="I4" s="382"/>
    </row>
    <row r="5" spans="1:9" x14ac:dyDescent="0.3">
      <c r="B5" s="61"/>
      <c r="C5" s="418"/>
      <c r="D5" s="418"/>
      <c r="E5" s="418"/>
      <c r="I5" s="48"/>
    </row>
    <row r="6" spans="1:9" ht="15" customHeight="1" x14ac:dyDescent="0.6">
      <c r="B6" s="43"/>
      <c r="C6" s="384"/>
      <c r="D6" s="384"/>
      <c r="E6" s="384"/>
      <c r="F6" s="44"/>
      <c r="G6" s="44"/>
      <c r="H6" s="44"/>
      <c r="I6" s="72"/>
    </row>
    <row r="7" spans="1:9" ht="15.6" x14ac:dyDescent="0.3">
      <c r="B7" s="43"/>
      <c r="C7" s="417"/>
      <c r="D7" s="417"/>
      <c r="E7" s="417"/>
      <c r="F7" s="43"/>
      <c r="G7" s="416" t="s">
        <v>236</v>
      </c>
      <c r="H7" s="416"/>
      <c r="I7" s="187">
        <f>SUM(I5:I6)</f>
        <v>0</v>
      </c>
    </row>
    <row r="8" spans="1:9" x14ac:dyDescent="0.3">
      <c r="B8" s="43"/>
      <c r="C8" s="417"/>
      <c r="D8" s="417"/>
      <c r="E8" s="417"/>
      <c r="F8" s="43"/>
      <c r="G8" s="105"/>
      <c r="H8" s="105"/>
      <c r="I8" s="48"/>
    </row>
    <row r="9" spans="1:9" x14ac:dyDescent="0.3">
      <c r="B9" s="43"/>
      <c r="C9" s="43"/>
      <c r="D9" s="43"/>
      <c r="E9" s="43"/>
      <c r="F9" s="43"/>
    </row>
    <row r="10" spans="1:9" x14ac:dyDescent="0.3">
      <c r="B10" s="43"/>
      <c r="C10" s="43"/>
      <c r="D10" s="43"/>
      <c r="E10" s="43"/>
      <c r="F10" s="43"/>
    </row>
    <row r="11" spans="1:9" x14ac:dyDescent="0.3">
      <c r="B11" s="382" t="s">
        <v>61</v>
      </c>
      <c r="C11" s="382" t="s">
        <v>48</v>
      </c>
      <c r="D11" s="395" t="s">
        <v>34</v>
      </c>
      <c r="E11" s="395"/>
      <c r="F11" s="395"/>
      <c r="G11" s="395"/>
      <c r="H11" s="395"/>
      <c r="I11" s="382" t="s">
        <v>40</v>
      </c>
    </row>
    <row r="12" spans="1:9" x14ac:dyDescent="0.3">
      <c r="B12" s="382"/>
      <c r="C12" s="382"/>
      <c r="D12" s="157" t="s">
        <v>49</v>
      </c>
      <c r="E12" s="157" t="s">
        <v>50</v>
      </c>
      <c r="F12" s="157" t="s">
        <v>51</v>
      </c>
      <c r="G12" s="157" t="s">
        <v>52</v>
      </c>
      <c r="H12" s="157" t="s">
        <v>53</v>
      </c>
      <c r="I12" s="382"/>
    </row>
    <row r="13" spans="1:9" x14ac:dyDescent="0.3">
      <c r="B13" s="61"/>
      <c r="C13" s="41"/>
      <c r="D13" s="41"/>
      <c r="E13" s="41"/>
      <c r="F13" s="41"/>
      <c r="G13" s="41"/>
      <c r="H13" s="41"/>
      <c r="I13" s="48"/>
    </row>
    <row r="14" spans="1:9" ht="18" x14ac:dyDescent="0.6">
      <c r="B14" s="43"/>
      <c r="C14" s="43"/>
      <c r="D14" s="45"/>
      <c r="E14" s="47"/>
      <c r="F14" s="45"/>
      <c r="G14" s="45"/>
      <c r="H14" s="45"/>
      <c r="I14" s="72"/>
    </row>
    <row r="15" spans="1:9" ht="15.6" x14ac:dyDescent="0.3">
      <c r="E15" s="23"/>
      <c r="G15" s="416" t="s">
        <v>237</v>
      </c>
      <c r="H15" s="416"/>
      <c r="I15" s="187">
        <f>SUM(I13:I14)</f>
        <v>0</v>
      </c>
    </row>
    <row r="16" spans="1:9" x14ac:dyDescent="0.3">
      <c r="E16" s="23"/>
      <c r="I16" s="23"/>
    </row>
    <row r="17" spans="1:9" x14ac:dyDescent="0.3">
      <c r="B17" s="12"/>
      <c r="C17" s="12"/>
      <c r="D17" s="57"/>
      <c r="E17" s="62"/>
      <c r="F17" s="12"/>
    </row>
    <row r="18" spans="1:9" ht="17.399999999999999" x14ac:dyDescent="0.3">
      <c r="E18" s="23"/>
      <c r="F18" s="419" t="s">
        <v>238</v>
      </c>
      <c r="G18" s="419"/>
      <c r="H18" s="419"/>
      <c r="I18" s="191">
        <f>I7+I15</f>
        <v>0</v>
      </c>
    </row>
    <row r="19" spans="1:9" x14ac:dyDescent="0.3">
      <c r="E19" s="23"/>
      <c r="I19" s="23"/>
    </row>
    <row r="20" spans="1:9" x14ac:dyDescent="0.3">
      <c r="E20" s="23"/>
      <c r="I20" s="23"/>
    </row>
    <row r="21" spans="1:9" x14ac:dyDescent="0.3">
      <c r="A21" s="368" t="s">
        <v>201</v>
      </c>
      <c r="B21" s="369"/>
      <c r="C21" s="369"/>
      <c r="D21" s="369"/>
      <c r="E21" s="369"/>
      <c r="F21" s="369"/>
      <c r="G21" s="369"/>
      <c r="H21" s="369"/>
      <c r="I21" s="370"/>
    </row>
    <row r="22" spans="1:9" ht="30" customHeight="1" x14ac:dyDescent="0.3">
      <c r="A22" s="357"/>
      <c r="B22" s="358"/>
      <c r="C22" s="358"/>
      <c r="D22" s="358"/>
      <c r="E22" s="358"/>
      <c r="F22" s="358"/>
      <c r="G22" s="358"/>
      <c r="H22" s="358"/>
      <c r="I22" s="359"/>
    </row>
    <row r="23" spans="1:9" x14ac:dyDescent="0.3">
      <c r="A23" s="357"/>
      <c r="B23" s="358"/>
      <c r="C23" s="358"/>
      <c r="D23" s="358"/>
      <c r="E23" s="358"/>
      <c r="F23" s="358"/>
      <c r="G23" s="358"/>
      <c r="H23" s="358"/>
      <c r="I23" s="359"/>
    </row>
    <row r="24" spans="1:9" x14ac:dyDescent="0.3">
      <c r="A24" s="357"/>
      <c r="B24" s="358"/>
      <c r="C24" s="358"/>
      <c r="D24" s="358"/>
      <c r="E24" s="358"/>
      <c r="F24" s="358"/>
      <c r="G24" s="358"/>
      <c r="H24" s="358"/>
      <c r="I24" s="359"/>
    </row>
    <row r="25" spans="1:9" x14ac:dyDescent="0.3">
      <c r="A25" s="357"/>
      <c r="B25" s="358"/>
      <c r="C25" s="358"/>
      <c r="D25" s="358"/>
      <c r="E25" s="358"/>
      <c r="F25" s="358"/>
      <c r="G25" s="358"/>
      <c r="H25" s="358"/>
      <c r="I25" s="359"/>
    </row>
    <row r="26" spans="1:9" x14ac:dyDescent="0.3">
      <c r="A26" s="360"/>
      <c r="B26" s="361"/>
      <c r="C26" s="361"/>
      <c r="D26" s="361"/>
      <c r="E26" s="361"/>
      <c r="F26" s="361"/>
      <c r="G26" s="361"/>
      <c r="H26" s="361"/>
      <c r="I26" s="362"/>
    </row>
  </sheetData>
  <mergeCells count="20">
    <mergeCell ref="C11:C12"/>
    <mergeCell ref="D11:H11"/>
    <mergeCell ref="F18:H18"/>
    <mergeCell ref="A3:A4"/>
    <mergeCell ref="A1:H1"/>
    <mergeCell ref="A2:I2"/>
    <mergeCell ref="A21:I21"/>
    <mergeCell ref="A22:I26"/>
    <mergeCell ref="I3:I4"/>
    <mergeCell ref="G7:H7"/>
    <mergeCell ref="I11:I12"/>
    <mergeCell ref="C7:E7"/>
    <mergeCell ref="C8:E8"/>
    <mergeCell ref="F3:H3"/>
    <mergeCell ref="B3:B4"/>
    <mergeCell ref="C3:E4"/>
    <mergeCell ref="C5:E5"/>
    <mergeCell ref="C6:E6"/>
    <mergeCell ref="G15:H15"/>
    <mergeCell ref="B11:B12"/>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I29" sqref="I29"/>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20" t="s">
        <v>144</v>
      </c>
      <c r="B1" s="420"/>
      <c r="C1" s="420"/>
      <c r="D1" s="420"/>
      <c r="E1" s="420"/>
      <c r="F1" s="420"/>
      <c r="G1" s="420"/>
    </row>
    <row r="2" spans="1:7" ht="63" customHeight="1" x14ac:dyDescent="0.3">
      <c r="A2" s="375" t="s">
        <v>153</v>
      </c>
      <c r="B2" s="375"/>
      <c r="C2" s="375"/>
      <c r="D2" s="375"/>
      <c r="E2" s="375"/>
      <c r="F2" s="375"/>
      <c r="G2" s="375"/>
    </row>
    <row r="3" spans="1:7" ht="25.5" customHeight="1" x14ac:dyDescent="0.3">
      <c r="A3" s="423" t="s">
        <v>25</v>
      </c>
      <c r="B3" s="423"/>
      <c r="C3" s="423" t="s">
        <v>62</v>
      </c>
      <c r="D3" s="423"/>
      <c r="E3" s="423"/>
      <c r="F3" s="423"/>
      <c r="G3" s="107" t="s">
        <v>40</v>
      </c>
    </row>
    <row r="4" spans="1:7" x14ac:dyDescent="0.3">
      <c r="A4" s="15" t="s">
        <v>3</v>
      </c>
      <c r="B4" s="12"/>
      <c r="C4" s="12"/>
      <c r="D4" s="12"/>
      <c r="E4" s="12"/>
      <c r="F4" s="12"/>
      <c r="G4" s="12"/>
    </row>
    <row r="5" spans="1:7" ht="15.6" x14ac:dyDescent="0.4">
      <c r="A5" s="43" t="s">
        <v>76</v>
      </c>
      <c r="B5" s="43"/>
      <c r="C5" s="43"/>
      <c r="D5" s="43"/>
      <c r="E5" s="45"/>
      <c r="F5" s="44"/>
      <c r="G5" s="51">
        <v>0</v>
      </c>
    </row>
    <row r="6" spans="1:7" x14ac:dyDescent="0.3">
      <c r="E6" s="421" t="s">
        <v>47</v>
      </c>
      <c r="F6" s="421"/>
      <c r="G6" s="48">
        <f>SUM(G4:G5)</f>
        <v>0</v>
      </c>
    </row>
    <row r="9" spans="1:7" x14ac:dyDescent="0.3">
      <c r="E9" s="424" t="s">
        <v>42</v>
      </c>
      <c r="F9" s="424"/>
      <c r="G9" s="48">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8" t="s">
        <v>63</v>
      </c>
      <c r="B24" s="52"/>
      <c r="C24" s="52"/>
      <c r="D24" s="52"/>
      <c r="E24" s="52"/>
      <c r="F24" s="52"/>
      <c r="G24" s="53"/>
    </row>
    <row r="25" spans="1:7" x14ac:dyDescent="0.3">
      <c r="A25" s="49"/>
      <c r="B25" s="28"/>
      <c r="C25" s="28"/>
      <c r="D25" s="28"/>
      <c r="E25" s="28"/>
      <c r="F25" s="28"/>
      <c r="G25" s="33"/>
    </row>
    <row r="26" spans="1:7" x14ac:dyDescent="0.3">
      <c r="A26" s="32"/>
      <c r="B26" s="28"/>
      <c r="C26" s="28"/>
      <c r="D26" s="28"/>
      <c r="E26" s="28"/>
      <c r="F26" s="28"/>
      <c r="G26" s="33"/>
    </row>
    <row r="27" spans="1:7" x14ac:dyDescent="0.3">
      <c r="A27" s="32"/>
      <c r="B27" s="28"/>
      <c r="C27" s="28"/>
      <c r="D27" s="28"/>
      <c r="E27" s="28"/>
      <c r="F27" s="28"/>
      <c r="G27" s="33"/>
    </row>
    <row r="28" spans="1:7" x14ac:dyDescent="0.3">
      <c r="A28" s="32"/>
      <c r="B28" s="28"/>
      <c r="C28" s="28"/>
      <c r="D28" s="28"/>
      <c r="E28" s="28"/>
      <c r="F28" s="28"/>
      <c r="G28" s="33"/>
    </row>
    <row r="29" spans="1:7" x14ac:dyDescent="0.3">
      <c r="A29" s="34"/>
      <c r="B29" s="29"/>
      <c r="C29" s="29"/>
      <c r="D29" s="29"/>
      <c r="E29" s="11"/>
      <c r="F29" s="103" t="s">
        <v>43</v>
      </c>
      <c r="G29" s="119">
        <f>G6</f>
        <v>0</v>
      </c>
    </row>
    <row r="32" spans="1:7" x14ac:dyDescent="0.3">
      <c r="A32" s="38" t="s">
        <v>64</v>
      </c>
      <c r="B32" s="39"/>
      <c r="C32" s="30"/>
      <c r="D32" s="30"/>
      <c r="E32" s="30"/>
      <c r="F32" s="30"/>
      <c r="G32" s="35"/>
    </row>
    <row r="33" spans="1:7" x14ac:dyDescent="0.3">
      <c r="A33" s="36"/>
      <c r="B33" s="31"/>
      <c r="C33" s="31"/>
      <c r="D33" s="31"/>
      <c r="E33" s="31"/>
      <c r="F33" s="31"/>
      <c r="G33" s="37"/>
    </row>
    <row r="34" spans="1:7" x14ac:dyDescent="0.3">
      <c r="A34" s="54"/>
      <c r="B34" s="55"/>
      <c r="C34" s="55"/>
      <c r="D34" s="55"/>
      <c r="E34" s="11"/>
      <c r="F34" s="104" t="s">
        <v>42</v>
      </c>
      <c r="G34" s="119">
        <f>G9</f>
        <v>0</v>
      </c>
    </row>
    <row r="35" spans="1:7" x14ac:dyDescent="0.3">
      <c r="G35" s="9"/>
    </row>
    <row r="36" spans="1:7" x14ac:dyDescent="0.3">
      <c r="E36" s="422" t="s">
        <v>65</v>
      </c>
      <c r="F36" s="422"/>
      <c r="G36" s="48">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L36" sqref="L35:L36"/>
    </sheetView>
  </sheetViews>
  <sheetFormatPr defaultColWidth="9.109375" defaultRowHeight="13.2" x14ac:dyDescent="0.25"/>
  <cols>
    <col min="1" max="1" width="2.5546875" style="12" customWidth="1"/>
    <col min="2" max="2" width="18" style="12" customWidth="1"/>
    <col min="3" max="3" width="24" style="12" customWidth="1"/>
    <col min="4" max="7" width="16.88671875" style="12" customWidth="1"/>
    <col min="8" max="8" width="18.44140625" style="12" customWidth="1"/>
    <col min="9" max="9" width="2.6640625" style="12" customWidth="1"/>
    <col min="10" max="16384" width="9.109375" style="12"/>
  </cols>
  <sheetData>
    <row r="1" spans="2:8" ht="25.5" customHeight="1" x14ac:dyDescent="0.25">
      <c r="B1" s="420" t="s">
        <v>144</v>
      </c>
      <c r="C1" s="420"/>
      <c r="D1" s="420"/>
      <c r="E1" s="420"/>
      <c r="F1" s="420"/>
      <c r="G1" s="420"/>
      <c r="H1" s="420"/>
    </row>
    <row r="2" spans="2:8" ht="67.5" customHeight="1" x14ac:dyDescent="0.25">
      <c r="B2" s="425" t="s">
        <v>150</v>
      </c>
      <c r="C2" s="425"/>
      <c r="D2" s="425"/>
      <c r="E2" s="425"/>
      <c r="F2" s="425"/>
      <c r="G2" s="425"/>
      <c r="H2" s="425"/>
    </row>
    <row r="4" spans="2:8" x14ac:dyDescent="0.25">
      <c r="B4" s="426" t="s">
        <v>66</v>
      </c>
      <c r="C4" s="426"/>
      <c r="D4" s="426" t="s">
        <v>34</v>
      </c>
      <c r="E4" s="426"/>
      <c r="F4" s="426"/>
      <c r="G4" s="426"/>
      <c r="H4" s="426" t="s">
        <v>40</v>
      </c>
    </row>
    <row r="5" spans="2:8" x14ac:dyDescent="0.25">
      <c r="B5" s="426"/>
      <c r="C5" s="426"/>
      <c r="D5" s="102" t="s">
        <v>52</v>
      </c>
      <c r="E5" s="102" t="s">
        <v>51</v>
      </c>
      <c r="F5" s="102" t="s">
        <v>40</v>
      </c>
      <c r="G5" s="102" t="s">
        <v>39</v>
      </c>
      <c r="H5" s="426"/>
    </row>
    <row r="6" spans="2:8" ht="13.8" x14ac:dyDescent="0.3">
      <c r="B6" s="65"/>
      <c r="H6" s="48">
        <f t="shared" ref="H6:H8" si="0">SUM(H4:H5)</f>
        <v>0</v>
      </c>
    </row>
    <row r="7" spans="2:8" ht="13.8" x14ac:dyDescent="0.3">
      <c r="B7" s="43"/>
      <c r="C7" s="43"/>
      <c r="D7" s="45"/>
      <c r="E7" s="45"/>
      <c r="F7" s="47"/>
      <c r="G7" s="45"/>
      <c r="H7" s="48">
        <f t="shared" si="0"/>
        <v>0</v>
      </c>
    </row>
    <row r="8" spans="2:8" ht="17.399999999999999" x14ac:dyDescent="0.6">
      <c r="B8" s="43"/>
      <c r="C8" s="43"/>
      <c r="D8" s="45"/>
      <c r="E8" s="45"/>
      <c r="F8" s="47"/>
      <c r="G8" s="45"/>
      <c r="H8" s="72">
        <f t="shared" si="0"/>
        <v>0</v>
      </c>
    </row>
    <row r="9" spans="2:8" ht="13.8" x14ac:dyDescent="0.3">
      <c r="F9" s="421" t="s">
        <v>47</v>
      </c>
      <c r="G9" s="421"/>
      <c r="H9" s="48">
        <f>SUM(H7:H8)</f>
        <v>0</v>
      </c>
    </row>
    <row r="10" spans="2:8" x14ac:dyDescent="0.25">
      <c r="F10" s="66"/>
      <c r="H10" s="24"/>
    </row>
    <row r="11" spans="2:8" x14ac:dyDescent="0.25">
      <c r="F11" s="66"/>
      <c r="H11" s="24"/>
    </row>
    <row r="12" spans="2:8" ht="17.399999999999999" x14ac:dyDescent="0.6">
      <c r="F12" s="66"/>
      <c r="H12" s="72">
        <f>H11</f>
        <v>0</v>
      </c>
    </row>
    <row r="13" spans="2:8" ht="13.8" x14ac:dyDescent="0.3">
      <c r="F13" s="424" t="s">
        <v>42</v>
      </c>
      <c r="G13" s="424"/>
      <c r="H13" s="48">
        <f>H12</f>
        <v>0</v>
      </c>
    </row>
    <row r="14" spans="2:8" x14ac:dyDescent="0.25">
      <c r="F14" s="66"/>
      <c r="H14" s="24"/>
    </row>
    <row r="15" spans="2:8" x14ac:dyDescent="0.25">
      <c r="F15" s="66"/>
      <c r="H15" s="24"/>
    </row>
    <row r="16" spans="2:8" x14ac:dyDescent="0.25">
      <c r="F16" s="66"/>
      <c r="H16" s="24"/>
    </row>
    <row r="20" spans="2:8" ht="14.4" x14ac:dyDescent="0.25">
      <c r="B20" s="38" t="s">
        <v>67</v>
      </c>
      <c r="C20" s="52"/>
      <c r="D20" s="52"/>
      <c r="E20" s="52"/>
      <c r="F20" s="52"/>
      <c r="G20" s="52"/>
      <c r="H20" s="53"/>
    </row>
    <row r="21" spans="2:8" ht="14.4" x14ac:dyDescent="0.25">
      <c r="B21" s="100"/>
      <c r="C21" s="71"/>
      <c r="D21" s="71"/>
      <c r="E21" s="71"/>
      <c r="F21" s="71"/>
      <c r="G21" s="71"/>
      <c r="H21" s="33"/>
    </row>
    <row r="22" spans="2:8" ht="14.4" x14ac:dyDescent="0.25">
      <c r="B22" s="100"/>
      <c r="C22" s="101"/>
      <c r="D22" s="101"/>
      <c r="E22" s="28"/>
      <c r="F22" s="28"/>
      <c r="G22" s="28"/>
      <c r="H22" s="33"/>
    </row>
    <row r="23" spans="2:8" ht="14.4" x14ac:dyDescent="0.25">
      <c r="B23" s="32"/>
      <c r="C23" s="28"/>
      <c r="D23" s="28"/>
      <c r="E23" s="28"/>
      <c r="F23" s="28"/>
      <c r="G23" s="28"/>
      <c r="H23" s="33"/>
    </row>
    <row r="24" spans="2:8" ht="14.4" x14ac:dyDescent="0.25">
      <c r="B24" s="32"/>
      <c r="C24" s="28"/>
      <c r="D24" s="28"/>
      <c r="E24" s="28"/>
      <c r="F24" s="28"/>
      <c r="G24" s="28"/>
      <c r="H24" s="33"/>
    </row>
    <row r="25" spans="2:8" ht="14.4" x14ac:dyDescent="0.3">
      <c r="B25" s="34"/>
      <c r="C25" s="29"/>
      <c r="D25" s="29"/>
      <c r="E25" s="29"/>
      <c r="F25" s="11"/>
      <c r="G25" s="103" t="s">
        <v>43</v>
      </c>
      <c r="H25" s="119">
        <f>H9</f>
        <v>0</v>
      </c>
    </row>
    <row r="26" spans="2:8" ht="14.4" x14ac:dyDescent="0.3">
      <c r="B26"/>
      <c r="C26"/>
      <c r="D26"/>
      <c r="E26"/>
      <c r="F26"/>
      <c r="G26"/>
      <c r="H26"/>
    </row>
    <row r="27" spans="2:8" ht="14.4" x14ac:dyDescent="0.3">
      <c r="B27"/>
      <c r="C27"/>
      <c r="D27"/>
      <c r="E27"/>
      <c r="F27"/>
      <c r="G27"/>
      <c r="H27"/>
    </row>
    <row r="28" spans="2:8" x14ac:dyDescent="0.25">
      <c r="B28" s="38" t="s">
        <v>68</v>
      </c>
      <c r="C28" s="39"/>
      <c r="D28" s="30"/>
      <c r="E28" s="30"/>
      <c r="F28" s="30"/>
      <c r="G28" s="30"/>
      <c r="H28" s="35"/>
    </row>
    <row r="29" spans="2:8" x14ac:dyDescent="0.25">
      <c r="B29" s="36"/>
      <c r="C29" s="31"/>
      <c r="D29" s="31"/>
      <c r="E29" s="31"/>
      <c r="F29" s="31"/>
      <c r="G29" s="31"/>
      <c r="H29" s="37"/>
    </row>
    <row r="30" spans="2:8" ht="14.4" x14ac:dyDescent="0.3">
      <c r="B30" s="54"/>
      <c r="C30" s="55"/>
      <c r="D30" s="55"/>
      <c r="E30" s="55"/>
      <c r="F30" s="11"/>
      <c r="G30" s="104" t="s">
        <v>42</v>
      </c>
      <c r="H30" s="119">
        <v>0</v>
      </c>
    </row>
    <row r="31" spans="2:8" ht="14.4" x14ac:dyDescent="0.3">
      <c r="B31"/>
      <c r="C31"/>
      <c r="D31"/>
      <c r="E31"/>
      <c r="F31"/>
      <c r="G31"/>
      <c r="H31" s="9"/>
    </row>
    <row r="32" spans="2:8" ht="14.4" x14ac:dyDescent="0.3">
      <c r="B32"/>
      <c r="C32"/>
      <c r="D32"/>
      <c r="E32"/>
      <c r="F32" s="40" t="s">
        <v>69</v>
      </c>
      <c r="G32" s="40"/>
      <c r="H32" s="48">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topLeftCell="A13" workbookViewId="0">
      <selection activeCell="K37" sqref="K37"/>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420" t="s">
        <v>144</v>
      </c>
      <c r="B1" s="420"/>
      <c r="C1" s="420"/>
      <c r="D1" s="420"/>
      <c r="E1" s="420"/>
      <c r="F1" s="420"/>
      <c r="G1" s="420"/>
    </row>
    <row r="2" spans="1:7" ht="53.25" customHeight="1" x14ac:dyDescent="0.3">
      <c r="A2" s="375" t="s">
        <v>151</v>
      </c>
      <c r="B2" s="375"/>
      <c r="C2" s="375"/>
      <c r="D2" s="375"/>
      <c r="E2" s="375"/>
      <c r="F2" s="375"/>
      <c r="G2" s="375"/>
    </row>
    <row r="3" spans="1:7" x14ac:dyDescent="0.3">
      <c r="A3" s="423" t="s">
        <v>25</v>
      </c>
      <c r="B3" s="423"/>
      <c r="C3" s="423" t="s">
        <v>62</v>
      </c>
      <c r="D3" s="423"/>
      <c r="E3" s="423"/>
      <c r="F3" s="423"/>
      <c r="G3" s="107" t="s">
        <v>40</v>
      </c>
    </row>
    <row r="4" spans="1:7" x14ac:dyDescent="0.3">
      <c r="A4" s="15"/>
      <c r="B4" s="12"/>
      <c r="C4" s="12"/>
      <c r="D4" s="12"/>
      <c r="E4" s="12"/>
      <c r="F4" s="12"/>
      <c r="G4" s="48">
        <f t="shared" ref="G4:G5" si="0">SUM(G2:G3)</f>
        <v>0</v>
      </c>
    </row>
    <row r="5" spans="1:7" ht="18" x14ac:dyDescent="0.6">
      <c r="A5" s="43"/>
      <c r="B5" s="43"/>
      <c r="C5" s="43"/>
      <c r="D5" s="43"/>
      <c r="E5" s="45"/>
      <c r="F5" s="44"/>
      <c r="G5" s="72">
        <f t="shared" si="0"/>
        <v>0</v>
      </c>
    </row>
    <row r="6" spans="1:7" x14ac:dyDescent="0.3">
      <c r="E6" s="421" t="s">
        <v>47</v>
      </c>
      <c r="F6" s="421"/>
      <c r="G6" s="48">
        <f>SUM(G4:G5)</f>
        <v>0</v>
      </c>
    </row>
    <row r="8" spans="1:7" ht="18" x14ac:dyDescent="0.6">
      <c r="G8" s="72">
        <f>G7</f>
        <v>0</v>
      </c>
    </row>
    <row r="9" spans="1:7" x14ac:dyDescent="0.3">
      <c r="E9" s="424" t="s">
        <v>42</v>
      </c>
      <c r="F9" s="424"/>
      <c r="G9" s="48">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8" t="s">
        <v>70</v>
      </c>
      <c r="B23" s="52"/>
      <c r="C23" s="52"/>
      <c r="D23" s="52"/>
      <c r="E23" s="52"/>
      <c r="F23" s="52"/>
      <c r="G23" s="53"/>
    </row>
    <row r="24" spans="1:7" x14ac:dyDescent="0.3">
      <c r="A24" s="49"/>
      <c r="B24" s="28"/>
      <c r="C24" s="28"/>
      <c r="D24" s="28"/>
      <c r="E24" s="28"/>
      <c r="F24" s="28"/>
      <c r="G24" s="33"/>
    </row>
    <row r="25" spans="1:7" x14ac:dyDescent="0.3">
      <c r="A25" s="32"/>
      <c r="B25" s="28"/>
      <c r="C25" s="28"/>
      <c r="D25" s="28"/>
      <c r="E25" s="28"/>
      <c r="F25" s="28"/>
      <c r="G25" s="33"/>
    </row>
    <row r="26" spans="1:7" x14ac:dyDescent="0.3">
      <c r="A26" s="32"/>
      <c r="B26" s="28"/>
      <c r="C26" s="28"/>
      <c r="D26" s="28"/>
      <c r="E26" s="28"/>
      <c r="F26" s="28"/>
      <c r="G26" s="33"/>
    </row>
    <row r="27" spans="1:7" x14ac:dyDescent="0.3">
      <c r="A27" s="32"/>
      <c r="B27" s="28"/>
      <c r="C27" s="28"/>
      <c r="D27" s="28"/>
      <c r="E27" s="28"/>
      <c r="F27" s="28"/>
      <c r="G27" s="33"/>
    </row>
    <row r="28" spans="1:7" x14ac:dyDescent="0.3">
      <c r="A28" s="34"/>
      <c r="B28" s="29"/>
      <c r="C28" s="29"/>
      <c r="D28" s="29"/>
      <c r="E28" s="11"/>
      <c r="F28" s="103" t="s">
        <v>43</v>
      </c>
      <c r="G28" s="119">
        <f>G6</f>
        <v>0</v>
      </c>
    </row>
    <row r="31" spans="1:7" x14ac:dyDescent="0.3">
      <c r="A31" s="38" t="s">
        <v>71</v>
      </c>
      <c r="B31" s="39"/>
      <c r="C31" s="30"/>
      <c r="D31" s="30"/>
      <c r="E31" s="30"/>
      <c r="F31" s="30"/>
      <c r="G31" s="35"/>
    </row>
    <row r="32" spans="1:7" x14ac:dyDescent="0.3">
      <c r="A32" s="36"/>
      <c r="B32" s="31"/>
      <c r="C32" s="31"/>
      <c r="D32" s="31"/>
      <c r="E32" s="31"/>
      <c r="F32" s="31"/>
      <c r="G32" s="37"/>
    </row>
    <row r="33" spans="1:7" x14ac:dyDescent="0.3">
      <c r="A33" s="54"/>
      <c r="B33" s="55"/>
      <c r="C33" s="55"/>
      <c r="D33" s="55"/>
      <c r="E33" s="11"/>
      <c r="F33" s="104" t="s">
        <v>42</v>
      </c>
      <c r="G33" s="119">
        <v>0</v>
      </c>
    </row>
    <row r="34" spans="1:7" x14ac:dyDescent="0.3">
      <c r="G34" s="9"/>
    </row>
    <row r="35" spans="1:7" x14ac:dyDescent="0.3">
      <c r="E35" s="422" t="s">
        <v>72</v>
      </c>
      <c r="F35" s="422"/>
      <c r="G35" s="48">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topLeftCell="B13" workbookViewId="0">
      <selection activeCell="G35" sqref="G35"/>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20" t="s">
        <v>144</v>
      </c>
      <c r="B1" s="420"/>
      <c r="C1" s="420"/>
      <c r="D1" s="420"/>
      <c r="E1" s="420"/>
      <c r="F1" s="420"/>
      <c r="G1" s="420"/>
    </row>
    <row r="2" spans="1:7" ht="41.25" customHeight="1" x14ac:dyDescent="0.3">
      <c r="A2" s="425" t="s">
        <v>152</v>
      </c>
      <c r="B2" s="425"/>
      <c r="C2" s="425"/>
      <c r="D2" s="425"/>
      <c r="E2" s="425"/>
      <c r="F2" s="425"/>
      <c r="G2" s="425"/>
    </row>
    <row r="3" spans="1:7" ht="7.5" customHeight="1" x14ac:dyDescent="0.3">
      <c r="A3" s="12"/>
      <c r="B3" s="12"/>
      <c r="C3" s="12"/>
      <c r="D3" s="12"/>
      <c r="E3" s="12"/>
      <c r="F3" s="12"/>
      <c r="G3" s="12"/>
    </row>
    <row r="4" spans="1:7" x14ac:dyDescent="0.3">
      <c r="A4" s="426" t="s">
        <v>66</v>
      </c>
      <c r="B4" s="426"/>
      <c r="C4" s="426" t="s">
        <v>34</v>
      </c>
      <c r="D4" s="426"/>
      <c r="E4" s="426"/>
      <c r="F4" s="426"/>
      <c r="G4" s="426" t="s">
        <v>40</v>
      </c>
    </row>
    <row r="5" spans="1:7" x14ac:dyDescent="0.3">
      <c r="A5" s="426"/>
      <c r="B5" s="426"/>
      <c r="C5" s="102" t="s">
        <v>52</v>
      </c>
      <c r="D5" s="102" t="s">
        <v>51</v>
      </c>
      <c r="E5" s="102" t="s">
        <v>40</v>
      </c>
      <c r="F5" s="102" t="s">
        <v>39</v>
      </c>
      <c r="G5" s="426"/>
    </row>
    <row r="6" spans="1:7" x14ac:dyDescent="0.3">
      <c r="A6" s="65"/>
      <c r="B6" s="12"/>
      <c r="C6" s="12"/>
      <c r="D6" s="12"/>
      <c r="E6" s="12"/>
      <c r="F6" s="12"/>
      <c r="G6" s="48">
        <f t="shared" ref="G6:G8" si="0">SUM(G4:G5)</f>
        <v>0</v>
      </c>
    </row>
    <row r="7" spans="1:7" x14ac:dyDescent="0.3">
      <c r="A7" s="43"/>
      <c r="B7" s="43"/>
      <c r="C7" s="45"/>
      <c r="D7" s="45"/>
      <c r="E7" s="47"/>
      <c r="F7" s="45"/>
      <c r="G7" s="48">
        <f t="shared" si="0"/>
        <v>0</v>
      </c>
    </row>
    <row r="8" spans="1:7" ht="18" x14ac:dyDescent="0.6">
      <c r="A8" s="43"/>
      <c r="B8" s="43"/>
      <c r="C8" s="45"/>
      <c r="D8" s="45"/>
      <c r="E8" s="47"/>
      <c r="F8" s="45"/>
      <c r="G8" s="72">
        <f t="shared" si="0"/>
        <v>0</v>
      </c>
    </row>
    <row r="9" spans="1:7" x14ac:dyDescent="0.3">
      <c r="A9" s="12"/>
      <c r="B9" s="12"/>
      <c r="C9" s="12"/>
      <c r="D9" s="12"/>
      <c r="E9" s="421" t="s">
        <v>47</v>
      </c>
      <c r="F9" s="421"/>
      <c r="G9" s="48">
        <f>SUM(G7:G8)</f>
        <v>0</v>
      </c>
    </row>
    <row r="10" spans="1:7" x14ac:dyDescent="0.3">
      <c r="A10" s="12"/>
      <c r="B10" s="12"/>
      <c r="C10" s="12"/>
      <c r="D10" s="12"/>
      <c r="E10" s="66"/>
      <c r="F10" s="12"/>
      <c r="G10" s="24"/>
    </row>
    <row r="11" spans="1:7" ht="18" x14ac:dyDescent="0.6">
      <c r="A11" s="12"/>
      <c r="B11" s="12"/>
      <c r="C11" s="12"/>
      <c r="D11" s="12"/>
      <c r="E11" s="66"/>
      <c r="F11" s="12"/>
      <c r="G11" s="72">
        <f>G10</f>
        <v>0</v>
      </c>
    </row>
    <row r="12" spans="1:7" x14ac:dyDescent="0.3">
      <c r="A12" s="12"/>
      <c r="B12" s="12"/>
      <c r="C12" s="12"/>
      <c r="D12" s="12"/>
      <c r="E12" s="424" t="s">
        <v>42</v>
      </c>
      <c r="F12" s="424"/>
      <c r="G12" s="48">
        <f>G11</f>
        <v>0</v>
      </c>
    </row>
    <row r="13" spans="1:7" x14ac:dyDescent="0.3">
      <c r="A13" s="12"/>
      <c r="B13" s="12"/>
      <c r="C13" s="12"/>
      <c r="D13" s="12"/>
      <c r="E13" s="66"/>
      <c r="F13" s="12"/>
      <c r="G13" s="24"/>
    </row>
    <row r="14" spans="1:7" x14ac:dyDescent="0.3">
      <c r="A14" s="12"/>
      <c r="B14" s="12"/>
      <c r="C14" s="12"/>
      <c r="D14" s="12"/>
      <c r="E14" s="66"/>
      <c r="F14" s="12"/>
      <c r="G14" s="24"/>
    </row>
    <row r="15" spans="1:7" x14ac:dyDescent="0.3">
      <c r="A15" s="12"/>
      <c r="B15" s="12"/>
      <c r="C15" s="12"/>
      <c r="D15" s="12"/>
      <c r="E15" s="66"/>
      <c r="F15" s="12"/>
      <c r="G15" s="24"/>
    </row>
    <row r="16" spans="1:7" x14ac:dyDescent="0.3">
      <c r="A16" s="12"/>
      <c r="B16" s="12"/>
      <c r="C16" s="12"/>
      <c r="D16" s="12"/>
      <c r="E16" s="66"/>
      <c r="F16" s="12"/>
      <c r="G16" s="24"/>
    </row>
    <row r="17" spans="1:7" x14ac:dyDescent="0.3">
      <c r="A17" s="12"/>
      <c r="B17" s="12"/>
      <c r="C17" s="12"/>
      <c r="D17" s="12"/>
      <c r="E17" s="66"/>
      <c r="F17" s="12"/>
      <c r="G17" s="24"/>
    </row>
    <row r="18" spans="1:7" x14ac:dyDescent="0.3">
      <c r="A18" s="12"/>
      <c r="B18" s="12"/>
      <c r="C18" s="12"/>
      <c r="D18" s="12"/>
      <c r="E18" s="66"/>
      <c r="F18" s="12"/>
      <c r="G18" s="24"/>
    </row>
    <row r="19" spans="1:7" x14ac:dyDescent="0.3">
      <c r="A19" s="12"/>
      <c r="B19" s="12"/>
      <c r="C19" s="12"/>
      <c r="D19" s="12"/>
      <c r="E19" s="66"/>
      <c r="F19" s="12"/>
      <c r="G19" s="24"/>
    </row>
    <row r="20" spans="1:7" x14ac:dyDescent="0.3">
      <c r="A20" s="12"/>
      <c r="B20" s="12"/>
      <c r="C20" s="12"/>
      <c r="D20" s="12"/>
      <c r="E20" s="66"/>
      <c r="F20" s="12"/>
      <c r="G20" s="24"/>
    </row>
    <row r="21" spans="1:7" x14ac:dyDescent="0.3">
      <c r="A21" s="12"/>
      <c r="B21" s="12"/>
      <c r="C21" s="12"/>
      <c r="D21" s="12"/>
      <c r="E21" s="66"/>
      <c r="F21" s="12"/>
      <c r="G21" s="24"/>
    </row>
    <row r="22" spans="1:7" x14ac:dyDescent="0.3">
      <c r="A22" s="12"/>
      <c r="B22" s="12"/>
      <c r="C22" s="12"/>
      <c r="D22" s="12"/>
      <c r="E22" s="66"/>
      <c r="F22" s="12"/>
      <c r="G22" s="24"/>
    </row>
    <row r="23" spans="1:7" x14ac:dyDescent="0.3">
      <c r="A23" s="12"/>
      <c r="B23" s="12"/>
      <c r="C23" s="12"/>
      <c r="D23" s="12"/>
      <c r="E23" s="12"/>
      <c r="F23" s="12"/>
      <c r="G23" s="12"/>
    </row>
    <row r="24" spans="1:7" x14ac:dyDescent="0.3">
      <c r="A24" s="12"/>
      <c r="B24" s="12"/>
      <c r="C24" s="12"/>
      <c r="D24" s="12"/>
      <c r="E24" s="12"/>
      <c r="F24" s="12"/>
      <c r="G24" s="12"/>
    </row>
    <row r="25" spans="1:7" x14ac:dyDescent="0.3">
      <c r="A25" s="108" t="s">
        <v>73</v>
      </c>
      <c r="B25" s="28"/>
      <c r="C25" s="28"/>
      <c r="D25" s="28"/>
      <c r="E25" s="28"/>
      <c r="F25" s="28"/>
      <c r="G25" s="28"/>
    </row>
    <row r="26" spans="1:7" x14ac:dyDescent="0.3">
      <c r="A26" s="112"/>
      <c r="B26" s="113"/>
      <c r="C26" s="113"/>
      <c r="D26" s="113"/>
      <c r="E26" s="52"/>
      <c r="F26" s="52"/>
      <c r="G26" s="53"/>
    </row>
    <row r="27" spans="1:7" x14ac:dyDescent="0.3">
      <c r="A27" s="32"/>
      <c r="B27" s="28"/>
      <c r="C27" s="28"/>
      <c r="D27" s="28"/>
      <c r="E27" s="28"/>
      <c r="F27" s="28"/>
      <c r="G27" s="33"/>
    </row>
    <row r="28" spans="1:7" x14ac:dyDescent="0.3">
      <c r="A28" s="32"/>
      <c r="B28" s="28"/>
      <c r="C28" s="28"/>
      <c r="D28" s="28"/>
      <c r="E28" s="28"/>
      <c r="F28" s="28"/>
      <c r="G28" s="33"/>
    </row>
    <row r="29" spans="1:7" x14ac:dyDescent="0.3">
      <c r="A29" s="32"/>
      <c r="B29" s="28"/>
      <c r="C29" s="28"/>
      <c r="D29" s="28"/>
      <c r="E29" s="28"/>
      <c r="F29" s="28"/>
      <c r="G29" s="33"/>
    </row>
    <row r="30" spans="1:7" x14ac:dyDescent="0.3">
      <c r="A30" s="34"/>
      <c r="B30" s="29"/>
      <c r="C30" s="29"/>
      <c r="D30" s="29"/>
      <c r="E30" s="11"/>
      <c r="F30" s="103" t="s">
        <v>43</v>
      </c>
      <c r="G30" s="119">
        <f>G9</f>
        <v>0</v>
      </c>
    </row>
    <row r="33" spans="1:7" x14ac:dyDescent="0.3">
      <c r="A33" s="38" t="s">
        <v>74</v>
      </c>
      <c r="B33" s="39"/>
      <c r="C33" s="30"/>
      <c r="D33" s="30"/>
      <c r="E33" s="30"/>
      <c r="F33" s="30"/>
      <c r="G33" s="35"/>
    </row>
    <row r="34" spans="1:7" x14ac:dyDescent="0.3">
      <c r="A34" s="36"/>
      <c r="B34" s="31"/>
      <c r="C34" s="31"/>
      <c r="D34" s="31"/>
      <c r="E34" s="31"/>
      <c r="F34" s="31"/>
      <c r="G34" s="37"/>
    </row>
    <row r="35" spans="1:7" x14ac:dyDescent="0.3">
      <c r="A35" s="54"/>
      <c r="B35" s="55"/>
      <c r="C35" s="55"/>
      <c r="D35" s="55"/>
      <c r="E35" s="11"/>
      <c r="F35" s="104" t="s">
        <v>42</v>
      </c>
      <c r="G35" s="119">
        <v>0</v>
      </c>
    </row>
    <row r="36" spans="1:7" x14ac:dyDescent="0.3">
      <c r="G36" s="9"/>
    </row>
    <row r="37" spans="1:7" x14ac:dyDescent="0.3">
      <c r="D37" s="422" t="s">
        <v>98</v>
      </c>
      <c r="E37" s="422"/>
      <c r="F37" s="422"/>
      <c r="G37" s="48">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18"/>
  <sheetViews>
    <sheetView workbookViewId="0">
      <selection activeCell="L20" sqref="L20"/>
    </sheetView>
  </sheetViews>
  <sheetFormatPr defaultColWidth="9.109375" defaultRowHeight="14.4" x14ac:dyDescent="0.3"/>
  <cols>
    <col min="1" max="1" width="23.33203125" customWidth="1"/>
    <col min="2" max="2" width="31.5546875" customWidth="1"/>
    <col min="3" max="3" width="29.109375" customWidth="1"/>
    <col min="4" max="7" width="12.5546875" customWidth="1"/>
    <col min="8" max="8" width="17.109375" customWidth="1"/>
  </cols>
  <sheetData>
    <row r="1" spans="1:8" ht="24.75" customHeight="1" x14ac:dyDescent="0.3">
      <c r="A1" s="365" t="s">
        <v>233</v>
      </c>
      <c r="B1" s="365"/>
      <c r="C1" s="365"/>
      <c r="D1" s="365"/>
      <c r="E1" s="365"/>
      <c r="F1" s="365"/>
      <c r="G1" s="365"/>
      <c r="H1" s="365"/>
    </row>
    <row r="2" spans="1:8" ht="48" customHeight="1" x14ac:dyDescent="0.3">
      <c r="A2" s="427" t="s">
        <v>274</v>
      </c>
      <c r="B2" s="427"/>
      <c r="C2" s="427"/>
      <c r="D2" s="427"/>
      <c r="E2" s="427"/>
      <c r="F2" s="427"/>
      <c r="G2" s="427"/>
      <c r="H2" s="427"/>
    </row>
    <row r="3" spans="1:8" x14ac:dyDescent="0.3">
      <c r="A3" s="363" t="s">
        <v>270</v>
      </c>
      <c r="B3" s="371" t="s">
        <v>66</v>
      </c>
      <c r="C3" s="371"/>
      <c r="D3" s="371" t="s">
        <v>34</v>
      </c>
      <c r="E3" s="371"/>
      <c r="F3" s="371"/>
      <c r="G3" s="371"/>
      <c r="H3" s="371" t="s">
        <v>40</v>
      </c>
    </row>
    <row r="4" spans="1:8" x14ac:dyDescent="0.3">
      <c r="A4" s="364"/>
      <c r="B4" s="371"/>
      <c r="C4" s="371"/>
      <c r="D4" s="156" t="s">
        <v>52</v>
      </c>
      <c r="E4" s="156" t="s">
        <v>51</v>
      </c>
      <c r="F4" s="156" t="s">
        <v>40</v>
      </c>
      <c r="G4" s="156" t="s">
        <v>39</v>
      </c>
      <c r="H4" s="371"/>
    </row>
    <row r="5" spans="1:8" x14ac:dyDescent="0.3">
      <c r="B5" s="428"/>
      <c r="C5" s="428"/>
      <c r="D5" s="12"/>
      <c r="E5" s="12"/>
      <c r="F5" s="12"/>
      <c r="G5" s="12"/>
      <c r="H5" s="48"/>
    </row>
    <row r="6" spans="1:8" x14ac:dyDescent="0.3">
      <c r="B6" s="417"/>
      <c r="C6" s="417"/>
      <c r="D6" s="45"/>
      <c r="E6" s="45"/>
      <c r="F6" s="47"/>
      <c r="G6" s="45"/>
      <c r="H6" s="48"/>
    </row>
    <row r="7" spans="1:8" ht="18" x14ac:dyDescent="0.6">
      <c r="B7" s="417"/>
      <c r="C7" s="417"/>
      <c r="D7" s="45"/>
      <c r="E7" s="45"/>
      <c r="F7" s="47"/>
      <c r="G7" s="45"/>
      <c r="H7" s="72"/>
    </row>
    <row r="8" spans="1:8" ht="17.399999999999999" x14ac:dyDescent="0.3">
      <c r="B8" s="12"/>
      <c r="C8" s="12"/>
      <c r="D8" s="12"/>
      <c r="E8" s="394" t="s">
        <v>229</v>
      </c>
      <c r="F8" s="394"/>
      <c r="G8" s="394"/>
      <c r="H8" s="191">
        <f>SUM(H5:H7)</f>
        <v>0</v>
      </c>
    </row>
    <row r="9" spans="1:8" x14ac:dyDescent="0.3">
      <c r="B9" s="12"/>
      <c r="C9" s="12"/>
      <c r="D9" s="12"/>
      <c r="E9" s="12"/>
      <c r="F9" s="66"/>
      <c r="G9" s="12"/>
      <c r="H9" s="24"/>
    </row>
    <row r="10" spans="1:8" x14ac:dyDescent="0.3">
      <c r="B10" s="12"/>
      <c r="C10" s="12"/>
      <c r="D10" s="12"/>
      <c r="E10" s="12"/>
    </row>
    <row r="11" spans="1:8" x14ac:dyDescent="0.3">
      <c r="B11" s="12"/>
      <c r="C11" s="12"/>
      <c r="D11" s="12"/>
      <c r="E11" s="12"/>
      <c r="F11" s="12"/>
      <c r="G11" s="12"/>
      <c r="H11" s="12"/>
    </row>
    <row r="12" spans="1:8" x14ac:dyDescent="0.3">
      <c r="B12" s="12"/>
      <c r="C12" s="12"/>
      <c r="D12" s="12"/>
      <c r="E12" s="12"/>
      <c r="F12" s="12"/>
      <c r="G12" s="12"/>
      <c r="H12" s="12"/>
    </row>
    <row r="13" spans="1:8" x14ac:dyDescent="0.3">
      <c r="A13" s="368" t="s">
        <v>202</v>
      </c>
      <c r="B13" s="369"/>
      <c r="C13" s="369"/>
      <c r="D13" s="369"/>
      <c r="E13" s="369"/>
      <c r="F13" s="369"/>
      <c r="G13" s="369"/>
      <c r="H13" s="370"/>
    </row>
    <row r="14" spans="1:8" ht="19.5" customHeight="1" x14ac:dyDescent="0.3">
      <c r="A14" s="388"/>
      <c r="B14" s="389"/>
      <c r="C14" s="389"/>
      <c r="D14" s="389"/>
      <c r="E14" s="389"/>
      <c r="F14" s="389"/>
      <c r="G14" s="389"/>
      <c r="H14" s="390"/>
    </row>
    <row r="15" spans="1:8" x14ac:dyDescent="0.3">
      <c r="A15" s="388"/>
      <c r="B15" s="389"/>
      <c r="C15" s="389"/>
      <c r="D15" s="389"/>
      <c r="E15" s="389"/>
      <c r="F15" s="389"/>
      <c r="G15" s="389"/>
      <c r="H15" s="390"/>
    </row>
    <row r="16" spans="1:8" x14ac:dyDescent="0.3">
      <c r="A16" s="388"/>
      <c r="B16" s="389"/>
      <c r="C16" s="389"/>
      <c r="D16" s="389"/>
      <c r="E16" s="389"/>
      <c r="F16" s="389"/>
      <c r="G16" s="389"/>
      <c r="H16" s="390"/>
    </row>
    <row r="17" spans="1:10" x14ac:dyDescent="0.3">
      <c r="A17" s="388"/>
      <c r="B17" s="389"/>
      <c r="C17" s="389"/>
      <c r="D17" s="389"/>
      <c r="E17" s="389"/>
      <c r="F17" s="389"/>
      <c r="G17" s="389"/>
      <c r="H17" s="390"/>
      <c r="I17" s="57"/>
      <c r="J17" s="57"/>
    </row>
    <row r="18" spans="1:10" x14ac:dyDescent="0.3">
      <c r="A18" s="391"/>
      <c r="B18" s="392"/>
      <c r="C18" s="392"/>
      <c r="D18" s="392"/>
      <c r="E18" s="392"/>
      <c r="F18" s="392"/>
      <c r="G18" s="392"/>
      <c r="H18" s="393"/>
      <c r="I18" s="57"/>
      <c r="J18" s="57"/>
    </row>
  </sheetData>
  <mergeCells count="12">
    <mergeCell ref="A3:A4"/>
    <mergeCell ref="A1:H1"/>
    <mergeCell ref="A2:H2"/>
    <mergeCell ref="A13:H13"/>
    <mergeCell ref="A14:H18"/>
    <mergeCell ref="B3:C4"/>
    <mergeCell ref="D3:G3"/>
    <mergeCell ref="H3:H4"/>
    <mergeCell ref="B5:C5"/>
    <mergeCell ref="B6:C6"/>
    <mergeCell ref="B7:C7"/>
    <mergeCell ref="E8:G8"/>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3"/>
  <sheetViews>
    <sheetView zoomScaleNormal="100" workbookViewId="0">
      <selection activeCell="A2" sqref="A2"/>
    </sheetView>
  </sheetViews>
  <sheetFormatPr defaultColWidth="9.109375" defaultRowHeight="14.4" x14ac:dyDescent="0.3"/>
  <cols>
    <col min="1" max="1" width="44.5546875" style="6" customWidth="1"/>
    <col min="2" max="2" width="25.109375" customWidth="1"/>
    <col min="3" max="3" width="44.5546875" customWidth="1"/>
  </cols>
  <sheetData>
    <row r="1" spans="1:3" ht="36" customHeight="1" x14ac:dyDescent="0.3">
      <c r="A1" s="143" t="s">
        <v>0</v>
      </c>
      <c r="B1" s="143" t="s">
        <v>15</v>
      </c>
      <c r="C1" s="215" t="s">
        <v>175</v>
      </c>
    </row>
    <row r="2" spans="1:3" ht="18" customHeight="1" x14ac:dyDescent="0.3">
      <c r="A2" s="162" t="s">
        <v>283</v>
      </c>
      <c r="B2" s="252" t="s">
        <v>28</v>
      </c>
      <c r="C2" s="161" t="s">
        <v>275</v>
      </c>
    </row>
    <row r="3" spans="1:3" ht="42" customHeight="1" thickBot="1" x14ac:dyDescent="0.35">
      <c r="A3" s="137" t="s">
        <v>282</v>
      </c>
      <c r="B3" s="253"/>
      <c r="C3" s="161" t="s">
        <v>280</v>
      </c>
    </row>
    <row r="4" spans="1:3" ht="17.25" customHeight="1" thickBot="1" x14ac:dyDescent="0.35">
      <c r="A4" s="257" t="s">
        <v>279</v>
      </c>
      <c r="B4" s="258"/>
      <c r="C4" s="139">
        <v>0</v>
      </c>
    </row>
    <row r="5" spans="1:3" ht="24" customHeight="1" thickBot="1" x14ac:dyDescent="0.35">
      <c r="A5" s="254" t="s">
        <v>177</v>
      </c>
      <c r="B5" s="255"/>
      <c r="C5" s="256"/>
    </row>
    <row r="6" spans="1:3" ht="42" customHeight="1" x14ac:dyDescent="0.3">
      <c r="A6" s="153" t="s">
        <v>166</v>
      </c>
      <c r="B6" s="153" t="s">
        <v>167</v>
      </c>
      <c r="C6" s="154" t="s">
        <v>178</v>
      </c>
    </row>
    <row r="7" spans="1:3" ht="18.899999999999999" customHeight="1" x14ac:dyDescent="0.3">
      <c r="A7" s="122" t="s">
        <v>243</v>
      </c>
      <c r="B7" s="124">
        <v>200.43</v>
      </c>
      <c r="C7" s="193"/>
    </row>
    <row r="8" spans="1:3" ht="18.899999999999999" customHeight="1" x14ac:dyDescent="0.3">
      <c r="A8" s="122" t="s">
        <v>242</v>
      </c>
      <c r="B8" s="125">
        <v>200.43100000000001</v>
      </c>
      <c r="C8" s="193"/>
    </row>
    <row r="9" spans="1:3" ht="18.899999999999999" customHeight="1" x14ac:dyDescent="0.3">
      <c r="A9" s="122" t="s">
        <v>241</v>
      </c>
      <c r="B9" s="125">
        <v>200.47499999999999</v>
      </c>
      <c r="C9" s="193"/>
    </row>
    <row r="10" spans="1:3" ht="18.899999999999999" customHeight="1" x14ac:dyDescent="0.3">
      <c r="A10" s="122" t="s">
        <v>205</v>
      </c>
      <c r="B10" s="125">
        <v>200.1</v>
      </c>
      <c r="C10" s="193"/>
    </row>
    <row r="11" spans="1:3" ht="18.899999999999999" customHeight="1" x14ac:dyDescent="0.3">
      <c r="A11" s="122" t="s">
        <v>206</v>
      </c>
      <c r="B11" s="125">
        <v>200.1</v>
      </c>
      <c r="C11" s="193"/>
    </row>
    <row r="12" spans="1:3" ht="18.899999999999999" customHeight="1" x14ac:dyDescent="0.3">
      <c r="A12" s="122" t="s">
        <v>207</v>
      </c>
      <c r="B12" s="125">
        <v>200.31800000000001</v>
      </c>
      <c r="C12" s="193"/>
    </row>
    <row r="13" spans="1:3" ht="18.899999999999999" customHeight="1" x14ac:dyDescent="0.3">
      <c r="A13" s="122" t="s">
        <v>208</v>
      </c>
      <c r="B13" s="125">
        <v>200.459</v>
      </c>
      <c r="C13" s="193"/>
    </row>
    <row r="14" spans="1:3" ht="18.899999999999999" customHeight="1" x14ac:dyDescent="0.3">
      <c r="A14" s="146" t="s">
        <v>21</v>
      </c>
      <c r="B14" s="145"/>
      <c r="C14" s="194">
        <v>0</v>
      </c>
    </row>
    <row r="15" spans="1:3" ht="18.899999999999999" customHeight="1" x14ac:dyDescent="0.3">
      <c r="A15" s="146" t="s">
        <v>22</v>
      </c>
      <c r="B15" s="145">
        <v>200.465</v>
      </c>
      <c r="C15" s="194">
        <v>0</v>
      </c>
    </row>
    <row r="16" spans="1:3" ht="18.899999999999999" customHeight="1" x14ac:dyDescent="0.3">
      <c r="A16" s="146" t="s">
        <v>23</v>
      </c>
      <c r="B16" s="145">
        <v>200.87</v>
      </c>
      <c r="C16" s="194">
        <v>0</v>
      </c>
    </row>
    <row r="17" spans="1:7" ht="18.899999999999999" customHeight="1" x14ac:dyDescent="0.3">
      <c r="A17" s="146" t="s">
        <v>89</v>
      </c>
      <c r="B17" s="145"/>
      <c r="C17" s="194">
        <v>0</v>
      </c>
    </row>
    <row r="18" spans="1:7" ht="18.899999999999999" customHeight="1" x14ac:dyDescent="0.3">
      <c r="A18" s="122" t="s">
        <v>209</v>
      </c>
      <c r="B18" s="125">
        <v>200.47300000000001</v>
      </c>
      <c r="C18" s="193"/>
    </row>
    <row r="19" spans="1:7" ht="18.899999999999999" customHeight="1" x14ac:dyDescent="0.3">
      <c r="A19" s="146" t="s">
        <v>96</v>
      </c>
      <c r="B19" s="145" t="s">
        <v>170</v>
      </c>
      <c r="C19" s="194">
        <v>0</v>
      </c>
    </row>
    <row r="20" spans="1:7" ht="18.899999999999999" customHeight="1" x14ac:dyDescent="0.3">
      <c r="A20" s="122" t="s">
        <v>210</v>
      </c>
      <c r="B20" s="125"/>
      <c r="C20" s="193"/>
    </row>
    <row r="21" spans="1:7" ht="18.899999999999999" customHeight="1" x14ac:dyDescent="0.3">
      <c r="A21" s="147" t="s">
        <v>173</v>
      </c>
      <c r="B21" s="145"/>
      <c r="C21" s="194">
        <v>0</v>
      </c>
    </row>
    <row r="22" spans="1:7" ht="18.899999999999999" customHeight="1" thickBot="1" x14ac:dyDescent="0.35">
      <c r="A22" s="147" t="s">
        <v>174</v>
      </c>
      <c r="B22" s="145"/>
      <c r="C22" s="195">
        <v>0</v>
      </c>
    </row>
    <row r="23" spans="1:7" ht="18.899999999999999" customHeight="1" thickTop="1" x14ac:dyDescent="0.3">
      <c r="A23" s="122" t="s">
        <v>239</v>
      </c>
      <c r="B23" s="126">
        <v>200.41300000000001</v>
      </c>
      <c r="C23" s="196">
        <f>C7+C8+C9+C10+C11+C12+C13+C18+C20</f>
        <v>0</v>
      </c>
    </row>
    <row r="24" spans="1:7" ht="23.25" customHeight="1" thickBot="1" x14ac:dyDescent="0.35">
      <c r="A24" s="127" t="s">
        <v>240</v>
      </c>
      <c r="B24" s="126">
        <v>200.41399999999999</v>
      </c>
      <c r="C24" s="197"/>
    </row>
    <row r="25" spans="1:7" ht="26.25" customHeight="1" thickTop="1" x14ac:dyDescent="0.3">
      <c r="A25" s="259" t="s">
        <v>84</v>
      </c>
      <c r="B25" s="260"/>
      <c r="C25" s="198">
        <f>(C23+C24)</f>
        <v>0</v>
      </c>
    </row>
    <row r="26" spans="1:7" ht="17.25" customHeight="1" x14ac:dyDescent="0.3">
      <c r="A26"/>
    </row>
    <row r="27" spans="1:7" ht="42" customHeight="1" x14ac:dyDescent="0.35">
      <c r="A27" s="261" t="s">
        <v>211</v>
      </c>
      <c r="B27" s="262"/>
      <c r="C27" s="263"/>
      <c r="D27" s="212"/>
      <c r="E27" s="212"/>
      <c r="F27" s="160"/>
      <c r="G27" s="160"/>
    </row>
    <row r="28" spans="1:7" x14ac:dyDescent="0.3">
      <c r="A28"/>
    </row>
    <row r="29" spans="1:7" x14ac:dyDescent="0.3">
      <c r="A29"/>
    </row>
    <row r="30" spans="1:7" x14ac:dyDescent="0.3">
      <c r="A30"/>
    </row>
    <row r="31" spans="1:7" x14ac:dyDescent="0.3">
      <c r="A31"/>
    </row>
    <row r="32" spans="1:7" x14ac:dyDescent="0.3">
      <c r="A32"/>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sheetData>
  <mergeCells count="5">
    <mergeCell ref="B2:B3"/>
    <mergeCell ref="A5:C5"/>
    <mergeCell ref="A4:B4"/>
    <mergeCell ref="A25:B25"/>
    <mergeCell ref="A27:C27"/>
  </mergeCells>
  <printOptions horizontalCentered="1"/>
  <pageMargins left="0.25" right="0.25" top="0.25" bottom="0.5" header="0.3" footer="0.3"/>
  <pageSetup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F28" sqref="F28"/>
    </sheetView>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420" t="s">
        <v>144</v>
      </c>
      <c r="C1" s="420"/>
      <c r="D1" s="420"/>
      <c r="E1" s="420"/>
      <c r="F1" s="420"/>
      <c r="G1" s="420"/>
      <c r="H1" s="420"/>
    </row>
    <row r="2" spans="2:8" ht="54.75" customHeight="1" x14ac:dyDescent="0.3">
      <c r="B2" s="358" t="s">
        <v>145</v>
      </c>
      <c r="C2" s="358"/>
      <c r="D2" s="358"/>
      <c r="E2" s="358"/>
      <c r="F2" s="358"/>
      <c r="G2" s="358"/>
      <c r="H2" s="358"/>
    </row>
    <row r="3" spans="2:8" ht="8.25" customHeight="1" x14ac:dyDescent="0.3">
      <c r="B3" s="12"/>
      <c r="C3" s="12"/>
      <c r="D3" s="12"/>
      <c r="E3" s="12"/>
      <c r="F3" s="12"/>
      <c r="G3" s="12"/>
      <c r="H3" s="12"/>
    </row>
    <row r="4" spans="2:8" x14ac:dyDescent="0.3">
      <c r="B4" s="426" t="s">
        <v>35</v>
      </c>
      <c r="C4" s="426" t="s">
        <v>36</v>
      </c>
      <c r="D4" s="426" t="s">
        <v>34</v>
      </c>
      <c r="E4" s="426"/>
      <c r="F4" s="426"/>
      <c r="G4" s="426"/>
      <c r="H4" s="426" t="s">
        <v>40</v>
      </c>
    </row>
    <row r="5" spans="2:8" x14ac:dyDescent="0.3">
      <c r="B5" s="426"/>
      <c r="C5" s="426"/>
      <c r="D5" s="17" t="s">
        <v>37</v>
      </c>
      <c r="E5" s="17" t="s">
        <v>41</v>
      </c>
      <c r="F5" s="102" t="s">
        <v>38</v>
      </c>
      <c r="G5" s="102" t="s">
        <v>39</v>
      </c>
      <c r="H5" s="426"/>
    </row>
    <row r="6" spans="2:8" x14ac:dyDescent="0.3">
      <c r="B6" s="15"/>
      <c r="C6" s="15"/>
      <c r="D6" s="12"/>
      <c r="E6" s="12"/>
      <c r="F6" s="12"/>
      <c r="G6" s="12"/>
      <c r="H6" s="50">
        <f t="shared" ref="H6:H7" si="0">SUM(H5:H5)</f>
        <v>0</v>
      </c>
    </row>
    <row r="7" spans="2:8" ht="18" x14ac:dyDescent="0.6">
      <c r="B7" s="57"/>
      <c r="C7" s="57"/>
      <c r="D7" s="19"/>
      <c r="E7" s="20"/>
      <c r="F7" s="21"/>
      <c r="G7" s="20"/>
      <c r="H7" s="120">
        <f t="shared" si="0"/>
        <v>0</v>
      </c>
    </row>
    <row r="8" spans="2:8" x14ac:dyDescent="0.3">
      <c r="B8" s="57"/>
      <c r="C8" s="57"/>
      <c r="D8" s="24"/>
      <c r="E8" s="20"/>
      <c r="F8" s="21"/>
      <c r="G8" s="25" t="s">
        <v>47</v>
      </c>
      <c r="H8" s="50">
        <f>SUM(H7:H7)</f>
        <v>0</v>
      </c>
    </row>
    <row r="9" spans="2:8" x14ac:dyDescent="0.3">
      <c r="B9" s="12"/>
      <c r="C9" s="12"/>
      <c r="D9" s="24"/>
      <c r="E9" s="16"/>
      <c r="F9" s="26"/>
      <c r="G9" s="16"/>
      <c r="H9" s="42"/>
    </row>
    <row r="10" spans="2:8" ht="18" x14ac:dyDescent="0.6">
      <c r="B10" s="43"/>
      <c r="C10" s="43"/>
      <c r="D10" s="47"/>
      <c r="E10" s="45"/>
      <c r="F10" s="46"/>
      <c r="G10" s="45"/>
      <c r="H10" s="72">
        <f>H9</f>
        <v>0</v>
      </c>
    </row>
    <row r="11" spans="2:8" x14ac:dyDescent="0.3">
      <c r="B11" s="43"/>
      <c r="C11" s="43"/>
      <c r="D11" s="44"/>
      <c r="E11" s="45"/>
      <c r="F11" s="424" t="s">
        <v>42</v>
      </c>
      <c r="G11" s="424"/>
      <c r="H11" s="48">
        <f>H10</f>
        <v>0</v>
      </c>
    </row>
    <row r="12" spans="2:8" x14ac:dyDescent="0.3">
      <c r="D12" s="23"/>
      <c r="E12" s="10"/>
      <c r="F12" s="27"/>
      <c r="G12" s="10"/>
      <c r="H12" s="23"/>
    </row>
    <row r="13" spans="2:8" x14ac:dyDescent="0.3">
      <c r="D13" s="23"/>
      <c r="E13" s="10"/>
      <c r="F13" s="27"/>
      <c r="G13" s="10"/>
      <c r="H13" s="23"/>
    </row>
    <row r="14" spans="2:8" x14ac:dyDescent="0.3">
      <c r="D14" s="23"/>
      <c r="E14" s="10"/>
      <c r="F14" s="27"/>
      <c r="G14" s="10"/>
      <c r="H14" s="23"/>
    </row>
    <row r="15" spans="2:8" x14ac:dyDescent="0.3">
      <c r="D15" s="23"/>
      <c r="E15" s="10"/>
      <c r="F15" s="27"/>
      <c r="G15" s="10"/>
      <c r="H15" s="23"/>
    </row>
    <row r="16" spans="2:8" x14ac:dyDescent="0.3">
      <c r="D16" s="23"/>
      <c r="E16" s="10"/>
      <c r="F16" s="27"/>
      <c r="G16" s="10"/>
      <c r="H16" s="23"/>
    </row>
    <row r="17" spans="2:8" x14ac:dyDescent="0.3">
      <c r="D17" s="23"/>
      <c r="E17" s="10"/>
      <c r="F17" s="27"/>
      <c r="G17" s="10"/>
      <c r="H17" s="23"/>
    </row>
    <row r="18" spans="2:8" x14ac:dyDescent="0.3">
      <c r="D18" s="23"/>
      <c r="E18" s="10"/>
      <c r="F18" s="27"/>
      <c r="G18" s="10"/>
      <c r="H18" s="23"/>
    </row>
    <row r="19" spans="2:8" x14ac:dyDescent="0.3">
      <c r="D19" s="23"/>
      <c r="E19" s="10"/>
      <c r="F19" s="27"/>
      <c r="G19" s="10"/>
      <c r="H19" s="23"/>
    </row>
    <row r="20" spans="2:8" x14ac:dyDescent="0.3">
      <c r="B20" s="38" t="s">
        <v>155</v>
      </c>
      <c r="C20" s="52"/>
      <c r="D20" s="52"/>
      <c r="E20" s="52"/>
      <c r="F20" s="52"/>
      <c r="G20" s="52"/>
      <c r="H20" s="53"/>
    </row>
    <row r="21" spans="2:8" ht="18.75" customHeight="1" x14ac:dyDescent="0.3">
      <c r="B21" s="357"/>
      <c r="C21" s="358"/>
      <c r="D21" s="358"/>
      <c r="E21" s="358"/>
      <c r="F21" s="358"/>
      <c r="G21" s="358"/>
      <c r="H21" s="359"/>
    </row>
    <row r="22" spans="2:8" x14ac:dyDescent="0.3">
      <c r="B22" s="32"/>
      <c r="C22" s="28"/>
      <c r="D22" s="28"/>
      <c r="E22" s="28"/>
      <c r="F22" s="28"/>
      <c r="G22" s="28"/>
      <c r="H22" s="33"/>
    </row>
    <row r="23" spans="2:8" x14ac:dyDescent="0.3">
      <c r="B23" s="32"/>
      <c r="C23" s="28"/>
      <c r="D23" s="28"/>
      <c r="E23" s="28"/>
      <c r="F23" s="28"/>
      <c r="G23" s="28"/>
      <c r="H23" s="33"/>
    </row>
    <row r="24" spans="2:8" x14ac:dyDescent="0.3">
      <c r="B24" s="32"/>
      <c r="C24" s="28"/>
      <c r="D24" s="28"/>
      <c r="E24" s="28"/>
      <c r="F24" s="28"/>
      <c r="G24" s="28"/>
      <c r="H24" s="33"/>
    </row>
    <row r="25" spans="2:8" x14ac:dyDescent="0.3">
      <c r="B25" s="34"/>
      <c r="C25" s="29"/>
      <c r="D25" s="29"/>
      <c r="E25" s="29"/>
      <c r="F25" s="429" t="s">
        <v>43</v>
      </c>
      <c r="G25" s="429"/>
      <c r="H25" s="119">
        <f>H8</f>
        <v>0</v>
      </c>
    </row>
    <row r="28" spans="2:8" x14ac:dyDescent="0.3">
      <c r="B28" s="38" t="s">
        <v>156</v>
      </c>
      <c r="C28" s="39"/>
      <c r="D28" s="30"/>
      <c r="E28" s="30"/>
      <c r="F28" s="30"/>
      <c r="G28" s="30"/>
      <c r="H28" s="35"/>
    </row>
    <row r="29" spans="2:8" x14ac:dyDescent="0.3">
      <c r="B29" s="36"/>
      <c r="C29" s="31"/>
      <c r="D29" s="31"/>
      <c r="E29" s="31"/>
      <c r="F29" s="31"/>
      <c r="G29" s="31"/>
      <c r="H29" s="37"/>
    </row>
    <row r="30" spans="2:8" x14ac:dyDescent="0.3">
      <c r="B30" s="54"/>
      <c r="C30" s="55"/>
      <c r="D30" s="55"/>
      <c r="E30" s="55"/>
      <c r="F30" s="430" t="s">
        <v>42</v>
      </c>
      <c r="G30" s="430"/>
      <c r="H30" s="119">
        <v>0</v>
      </c>
    </row>
    <row r="31" spans="2:8" x14ac:dyDescent="0.3">
      <c r="H31" s="9"/>
    </row>
    <row r="32" spans="2:8" x14ac:dyDescent="0.3">
      <c r="H32" s="9"/>
    </row>
    <row r="33" spans="5:8" x14ac:dyDescent="0.3">
      <c r="E33" s="422" t="s">
        <v>75</v>
      </c>
      <c r="F33" s="422"/>
      <c r="G33" s="422"/>
      <c r="H33" s="48">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2"/>
  <sheetViews>
    <sheetView workbookViewId="0">
      <selection activeCell="A3" sqref="A3:A4"/>
    </sheetView>
  </sheetViews>
  <sheetFormatPr defaultColWidth="9.109375" defaultRowHeight="14.4" x14ac:dyDescent="0.3"/>
  <cols>
    <col min="1" max="1" width="24.44140625" customWidth="1"/>
    <col min="2" max="3" width="21.6640625" customWidth="1"/>
    <col min="4" max="7" width="15.33203125" customWidth="1"/>
    <col min="8" max="8" width="17" customWidth="1"/>
    <col min="9" max="9" width="2.6640625" customWidth="1"/>
  </cols>
  <sheetData>
    <row r="1" spans="1:8" ht="20.25" customHeight="1" x14ac:dyDescent="0.3">
      <c r="A1" s="365" t="s">
        <v>233</v>
      </c>
      <c r="B1" s="365"/>
      <c r="C1" s="365"/>
      <c r="D1" s="365"/>
      <c r="E1" s="365"/>
      <c r="F1" s="365"/>
      <c r="G1" s="365"/>
      <c r="H1" s="365"/>
    </row>
    <row r="2" spans="1:8" ht="36" customHeight="1" x14ac:dyDescent="0.3">
      <c r="A2" s="366" t="s">
        <v>231</v>
      </c>
      <c r="B2" s="366"/>
      <c r="C2" s="366"/>
      <c r="D2" s="366"/>
      <c r="E2" s="366"/>
      <c r="F2" s="366"/>
      <c r="G2" s="366"/>
      <c r="H2" s="366"/>
    </row>
    <row r="3" spans="1:8" x14ac:dyDescent="0.3">
      <c r="A3" s="363" t="s">
        <v>270</v>
      </c>
      <c r="B3" s="371" t="s">
        <v>66</v>
      </c>
      <c r="C3" s="371"/>
      <c r="D3" s="371" t="s">
        <v>34</v>
      </c>
      <c r="E3" s="371"/>
      <c r="F3" s="371"/>
      <c r="G3" s="371"/>
      <c r="H3" s="371" t="s">
        <v>40</v>
      </c>
    </row>
    <row r="4" spans="1:8" x14ac:dyDescent="0.3">
      <c r="A4" s="364"/>
      <c r="B4" s="371"/>
      <c r="C4" s="371"/>
      <c r="D4" s="156" t="s">
        <v>52</v>
      </c>
      <c r="E4" s="156" t="s">
        <v>51</v>
      </c>
      <c r="F4" s="156" t="s">
        <v>40</v>
      </c>
      <c r="G4" s="156" t="s">
        <v>39</v>
      </c>
      <c r="H4" s="371"/>
    </row>
    <row r="5" spans="1:8" x14ac:dyDescent="0.3">
      <c r="B5" s="432"/>
      <c r="C5" s="432"/>
      <c r="D5" s="12"/>
      <c r="E5" s="12"/>
      <c r="F5" s="12"/>
      <c r="G5" s="12"/>
      <c r="H5" s="24">
        <v>0</v>
      </c>
    </row>
    <row r="6" spans="1:8" x14ac:dyDescent="0.3">
      <c r="B6" s="381"/>
      <c r="C6" s="381"/>
      <c r="D6" s="16"/>
      <c r="E6" s="16"/>
      <c r="F6" s="66"/>
      <c r="G6" s="16"/>
      <c r="H6" s="24">
        <v>0</v>
      </c>
    </row>
    <row r="7" spans="1:8" x14ac:dyDescent="0.3">
      <c r="B7" s="381"/>
      <c r="C7" s="381"/>
      <c r="D7" s="16"/>
      <c r="E7" s="16"/>
      <c r="F7" s="66"/>
      <c r="G7" s="16"/>
      <c r="H7" s="24">
        <v>0</v>
      </c>
    </row>
    <row r="8" spans="1:8" ht="15.6" x14ac:dyDescent="0.4">
      <c r="B8" s="381"/>
      <c r="C8" s="381"/>
      <c r="D8" s="12"/>
      <c r="E8" s="12"/>
      <c r="F8" s="167"/>
      <c r="G8" s="167"/>
      <c r="H8" s="186">
        <v>0</v>
      </c>
    </row>
    <row r="9" spans="1:8" ht="17.399999999999999" x14ac:dyDescent="0.3">
      <c r="B9" s="12"/>
      <c r="C9" s="12"/>
      <c r="D9" s="12"/>
      <c r="E9" s="12"/>
      <c r="F9" s="431" t="s">
        <v>230</v>
      </c>
      <c r="G9" s="431"/>
      <c r="H9" s="192">
        <f>H5+H6+H7+H8</f>
        <v>0</v>
      </c>
    </row>
    <row r="10" spans="1:8" x14ac:dyDescent="0.3">
      <c r="B10" s="12"/>
      <c r="C10" s="12"/>
      <c r="D10" s="12"/>
      <c r="E10" s="12"/>
      <c r="F10" s="66"/>
      <c r="G10" s="12"/>
      <c r="H10" s="24"/>
    </row>
    <row r="11" spans="1:8" x14ac:dyDescent="0.3">
      <c r="B11" s="12"/>
      <c r="C11" s="12"/>
      <c r="D11" s="12"/>
      <c r="E11" s="12"/>
    </row>
    <row r="12" spans="1:8" x14ac:dyDescent="0.3">
      <c r="B12" s="12"/>
      <c r="C12" s="12"/>
      <c r="D12" s="12"/>
      <c r="E12" s="12"/>
    </row>
    <row r="13" spans="1:8" x14ac:dyDescent="0.3">
      <c r="B13" s="12"/>
      <c r="C13" s="12"/>
      <c r="D13" s="12"/>
      <c r="E13" s="12"/>
      <c r="F13" s="66"/>
      <c r="G13" s="12"/>
      <c r="H13" s="24"/>
    </row>
    <row r="14" spans="1:8" x14ac:dyDescent="0.3">
      <c r="B14" s="12"/>
      <c r="C14" s="12"/>
      <c r="D14" s="12"/>
      <c r="E14" s="12"/>
      <c r="F14" s="66"/>
      <c r="G14" s="12"/>
      <c r="H14" s="24"/>
    </row>
    <row r="15" spans="1:8" x14ac:dyDescent="0.3">
      <c r="B15" s="12"/>
      <c r="C15" s="12"/>
      <c r="D15" s="12"/>
      <c r="E15" s="12"/>
      <c r="F15" s="66"/>
      <c r="G15" s="12"/>
      <c r="H15" s="24"/>
    </row>
    <row r="16" spans="1:8" x14ac:dyDescent="0.3">
      <c r="B16" s="12"/>
      <c r="C16" s="12"/>
      <c r="D16" s="12"/>
      <c r="E16" s="12"/>
      <c r="F16" s="12"/>
      <c r="G16" s="12"/>
      <c r="H16" s="12"/>
    </row>
    <row r="17" spans="1:8" x14ac:dyDescent="0.3">
      <c r="A17" s="368" t="s">
        <v>203</v>
      </c>
      <c r="B17" s="369"/>
      <c r="C17" s="369"/>
      <c r="D17" s="369"/>
      <c r="E17" s="369"/>
      <c r="F17" s="369"/>
      <c r="G17" s="369"/>
      <c r="H17" s="370"/>
    </row>
    <row r="18" spans="1:8" x14ac:dyDescent="0.3">
      <c r="A18" s="388"/>
      <c r="B18" s="389"/>
      <c r="C18" s="389"/>
      <c r="D18" s="389"/>
      <c r="E18" s="389"/>
      <c r="F18" s="389"/>
      <c r="G18" s="389"/>
      <c r="H18" s="390"/>
    </row>
    <row r="19" spans="1:8" x14ac:dyDescent="0.3">
      <c r="A19" s="388"/>
      <c r="B19" s="389"/>
      <c r="C19" s="389"/>
      <c r="D19" s="389"/>
      <c r="E19" s="389"/>
      <c r="F19" s="389"/>
      <c r="G19" s="389"/>
      <c r="H19" s="390"/>
    </row>
    <row r="20" spans="1:8" x14ac:dyDescent="0.3">
      <c r="A20" s="388"/>
      <c r="B20" s="389"/>
      <c r="C20" s="389"/>
      <c r="D20" s="389"/>
      <c r="E20" s="389"/>
      <c r="F20" s="389"/>
      <c r="G20" s="389"/>
      <c r="H20" s="390"/>
    </row>
    <row r="21" spans="1:8" x14ac:dyDescent="0.3">
      <c r="A21" s="388"/>
      <c r="B21" s="389"/>
      <c r="C21" s="389"/>
      <c r="D21" s="389"/>
      <c r="E21" s="389"/>
      <c r="F21" s="389"/>
      <c r="G21" s="389"/>
      <c r="H21" s="390"/>
    </row>
    <row r="22" spans="1:8" x14ac:dyDescent="0.3">
      <c r="A22" s="391"/>
      <c r="B22" s="392"/>
      <c r="C22" s="392"/>
      <c r="D22" s="392"/>
      <c r="E22" s="392"/>
      <c r="F22" s="392"/>
      <c r="G22" s="392"/>
      <c r="H22" s="393"/>
    </row>
  </sheetData>
  <mergeCells count="13">
    <mergeCell ref="A3:A4"/>
    <mergeCell ref="A1:H1"/>
    <mergeCell ref="A2:H2"/>
    <mergeCell ref="A17:H17"/>
    <mergeCell ref="A18:H22"/>
    <mergeCell ref="B3:C4"/>
    <mergeCell ref="D3:G3"/>
    <mergeCell ref="H3:H4"/>
    <mergeCell ref="F9:G9"/>
    <mergeCell ref="B5:C5"/>
    <mergeCell ref="B6:C6"/>
    <mergeCell ref="B7:C7"/>
    <mergeCell ref="B8:C8"/>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K28" sqref="K28"/>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20" t="s">
        <v>144</v>
      </c>
      <c r="B1" s="420"/>
      <c r="C1" s="420"/>
      <c r="D1" s="420"/>
      <c r="E1" s="420"/>
      <c r="F1" s="420"/>
      <c r="G1" s="420"/>
    </row>
    <row r="2" spans="1:7" ht="42" customHeight="1" x14ac:dyDescent="0.3">
      <c r="A2" s="425" t="s">
        <v>146</v>
      </c>
      <c r="B2" s="425"/>
      <c r="C2" s="425"/>
      <c r="D2" s="425"/>
      <c r="E2" s="425"/>
      <c r="F2" s="425"/>
      <c r="G2" s="425"/>
    </row>
    <row r="3" spans="1:7" x14ac:dyDescent="0.3">
      <c r="A3" s="12"/>
      <c r="B3" s="12"/>
      <c r="C3" s="12"/>
      <c r="D3" s="12"/>
      <c r="E3" s="12"/>
      <c r="F3" s="12"/>
      <c r="G3" s="12"/>
    </row>
    <row r="4" spans="1:7" x14ac:dyDescent="0.3">
      <c r="A4" s="426" t="s">
        <v>66</v>
      </c>
      <c r="B4" s="426"/>
      <c r="C4" s="426" t="s">
        <v>34</v>
      </c>
      <c r="D4" s="426"/>
      <c r="E4" s="426"/>
      <c r="F4" s="426"/>
      <c r="G4" s="426" t="s">
        <v>40</v>
      </c>
    </row>
    <row r="5" spans="1:7" x14ac:dyDescent="0.3">
      <c r="A5" s="426"/>
      <c r="B5" s="426"/>
      <c r="C5" s="102" t="s">
        <v>52</v>
      </c>
      <c r="D5" s="102" t="s">
        <v>51</v>
      </c>
      <c r="E5" s="102" t="s">
        <v>40</v>
      </c>
      <c r="F5" s="102" t="s">
        <v>39</v>
      </c>
      <c r="G5" s="426"/>
    </row>
    <row r="6" spans="1:7" x14ac:dyDescent="0.3">
      <c r="A6" s="65"/>
      <c r="B6" s="12"/>
      <c r="C6" s="12"/>
      <c r="D6" s="12"/>
      <c r="E6" s="12"/>
      <c r="F6" s="12"/>
      <c r="G6" s="44">
        <v>0</v>
      </c>
    </row>
    <row r="7" spans="1:7" x14ac:dyDescent="0.3">
      <c r="A7" s="43"/>
      <c r="B7" s="43"/>
      <c r="C7" s="45"/>
      <c r="D7" s="45"/>
      <c r="E7" s="47"/>
      <c r="F7" s="45"/>
      <c r="G7" s="44">
        <v>0</v>
      </c>
    </row>
    <row r="8" spans="1:7" x14ac:dyDescent="0.3">
      <c r="A8" s="43"/>
      <c r="B8" s="43"/>
      <c r="C8" s="45"/>
      <c r="D8" s="45"/>
      <c r="E8" s="47"/>
      <c r="F8" s="45"/>
      <c r="G8" s="44">
        <v>0</v>
      </c>
    </row>
    <row r="9" spans="1:7" ht="15.6" x14ac:dyDescent="0.4">
      <c r="A9" s="43"/>
      <c r="B9" s="12"/>
      <c r="C9" s="12"/>
      <c r="D9" s="12"/>
      <c r="E9" s="68"/>
      <c r="F9" s="68"/>
      <c r="G9" s="51">
        <v>0</v>
      </c>
    </row>
    <row r="10" spans="1:7" x14ac:dyDescent="0.3">
      <c r="A10" s="12"/>
      <c r="B10" s="12"/>
      <c r="C10" s="12"/>
      <c r="D10" s="12"/>
      <c r="E10" s="66"/>
      <c r="F10" s="25" t="s">
        <v>47</v>
      </c>
      <c r="G10" s="50">
        <f>SUM(G9:G9)</f>
        <v>0</v>
      </c>
    </row>
    <row r="11" spans="1:7" x14ac:dyDescent="0.3">
      <c r="A11" s="12"/>
      <c r="B11" s="12"/>
      <c r="C11" s="12"/>
      <c r="D11" s="12"/>
      <c r="E11" s="66"/>
      <c r="F11" s="12"/>
      <c r="G11" s="24"/>
    </row>
    <row r="12" spans="1:7" ht="18" x14ac:dyDescent="0.6">
      <c r="A12" s="12"/>
      <c r="B12" s="12"/>
      <c r="C12" s="12"/>
      <c r="D12" s="12"/>
      <c r="E12" s="66"/>
      <c r="F12" s="12"/>
      <c r="G12" s="72">
        <f>G11</f>
        <v>0</v>
      </c>
    </row>
    <row r="13" spans="1:7" x14ac:dyDescent="0.3">
      <c r="A13" s="12"/>
      <c r="B13" s="12"/>
      <c r="C13" s="12"/>
      <c r="D13" s="12"/>
      <c r="E13" s="424" t="s">
        <v>42</v>
      </c>
      <c r="F13" s="424"/>
      <c r="G13" s="48">
        <f>G12</f>
        <v>0</v>
      </c>
    </row>
    <row r="14" spans="1:7" x14ac:dyDescent="0.3">
      <c r="A14" s="12"/>
      <c r="B14" s="12"/>
      <c r="C14" s="12"/>
      <c r="D14" s="12"/>
      <c r="E14" s="66"/>
      <c r="F14" s="12"/>
      <c r="G14" s="24"/>
    </row>
    <row r="15" spans="1:7" x14ac:dyDescent="0.3">
      <c r="A15" s="12"/>
      <c r="B15" s="12"/>
      <c r="C15" s="12"/>
      <c r="D15" s="12"/>
      <c r="E15" s="66"/>
      <c r="F15" s="12"/>
      <c r="G15" s="24"/>
    </row>
    <row r="16" spans="1:7" ht="13.5" customHeight="1" x14ac:dyDescent="0.3">
      <c r="A16" s="12"/>
      <c r="B16" s="12"/>
      <c r="C16" s="12"/>
      <c r="D16" s="12"/>
      <c r="E16" s="66"/>
      <c r="F16" s="12"/>
      <c r="G16" s="24"/>
    </row>
    <row r="17" spans="1:7" hidden="1" x14ac:dyDescent="0.3">
      <c r="A17" s="12"/>
      <c r="B17" s="12"/>
      <c r="C17" s="12"/>
      <c r="D17" s="12"/>
      <c r="E17" s="66"/>
      <c r="F17" s="12"/>
      <c r="G17" s="24"/>
    </row>
    <row r="18" spans="1:7" hidden="1" x14ac:dyDescent="0.3">
      <c r="A18" s="12"/>
      <c r="B18" s="12"/>
      <c r="C18" s="12"/>
      <c r="D18" s="12"/>
      <c r="E18" s="66"/>
      <c r="F18" s="12"/>
      <c r="G18" s="24"/>
    </row>
    <row r="19" spans="1:7" hidden="1" x14ac:dyDescent="0.3">
      <c r="A19" s="12"/>
      <c r="B19" s="12"/>
      <c r="C19" s="12"/>
      <c r="D19" s="12"/>
      <c r="E19" s="66"/>
      <c r="F19" s="12"/>
      <c r="G19" s="24"/>
    </row>
    <row r="20" spans="1:7" hidden="1" x14ac:dyDescent="0.3">
      <c r="A20" s="12"/>
      <c r="B20" s="12"/>
      <c r="C20" s="12"/>
      <c r="D20" s="12"/>
      <c r="E20" s="66"/>
      <c r="F20" s="12"/>
      <c r="G20" s="24"/>
    </row>
    <row r="21" spans="1:7" hidden="1" x14ac:dyDescent="0.3">
      <c r="A21" s="12"/>
      <c r="B21" s="12"/>
      <c r="C21" s="12"/>
      <c r="D21" s="12"/>
      <c r="E21" s="12"/>
      <c r="F21" s="12"/>
      <c r="G21" s="12"/>
    </row>
    <row r="22" spans="1:7" x14ac:dyDescent="0.3">
      <c r="A22" s="12"/>
      <c r="B22" s="12"/>
      <c r="C22" s="12"/>
      <c r="D22" s="12"/>
      <c r="E22" s="12"/>
      <c r="F22" s="12"/>
      <c r="G22" s="12"/>
    </row>
    <row r="23" spans="1:7" x14ac:dyDescent="0.3">
      <c r="A23" s="12"/>
      <c r="B23" s="12"/>
      <c r="C23" s="12"/>
      <c r="D23" s="12"/>
      <c r="E23" s="12"/>
      <c r="F23" s="12"/>
      <c r="G23" s="12"/>
    </row>
    <row r="24" spans="1:7" x14ac:dyDescent="0.3">
      <c r="A24" s="12"/>
      <c r="B24" s="12"/>
      <c r="C24" s="12"/>
      <c r="D24" s="12"/>
      <c r="E24" s="12"/>
      <c r="F24" s="12"/>
      <c r="G24" s="12"/>
    </row>
    <row r="25" spans="1:7" x14ac:dyDescent="0.3">
      <c r="A25" s="38" t="s">
        <v>77</v>
      </c>
      <c r="B25" s="52"/>
      <c r="C25" s="52"/>
      <c r="D25" s="52"/>
      <c r="E25" s="52"/>
      <c r="F25" s="52"/>
      <c r="G25" s="53"/>
    </row>
    <row r="26" spans="1:7" x14ac:dyDescent="0.3">
      <c r="A26" s="49"/>
      <c r="B26" s="28"/>
      <c r="C26" s="28"/>
      <c r="D26" s="28"/>
      <c r="E26" s="28"/>
      <c r="F26" s="28"/>
      <c r="G26" s="33"/>
    </row>
    <row r="27" spans="1:7" x14ac:dyDescent="0.3">
      <c r="A27" s="32"/>
      <c r="B27" s="28"/>
      <c r="C27" s="28"/>
      <c r="D27" s="28"/>
      <c r="E27" s="28"/>
      <c r="F27" s="28"/>
      <c r="G27" s="33"/>
    </row>
    <row r="28" spans="1:7" x14ac:dyDescent="0.3">
      <c r="A28" s="32"/>
      <c r="B28" s="28"/>
      <c r="C28" s="28"/>
      <c r="D28" s="28"/>
      <c r="E28" s="28"/>
      <c r="F28" s="28"/>
      <c r="G28" s="33"/>
    </row>
    <row r="29" spans="1:7" x14ac:dyDescent="0.3">
      <c r="A29" s="32"/>
      <c r="B29" s="28"/>
      <c r="C29" s="28"/>
      <c r="D29" s="28"/>
      <c r="E29" s="28"/>
      <c r="F29" s="28"/>
      <c r="G29" s="33"/>
    </row>
    <row r="30" spans="1:7" x14ac:dyDescent="0.3">
      <c r="A30" s="34"/>
      <c r="B30" s="29"/>
      <c r="C30" s="29"/>
      <c r="D30" s="29"/>
      <c r="E30" s="11"/>
      <c r="F30" s="103" t="s">
        <v>43</v>
      </c>
      <c r="G30" s="119">
        <f>G6</f>
        <v>0</v>
      </c>
    </row>
    <row r="33" spans="1:7" x14ac:dyDescent="0.3">
      <c r="A33" s="38" t="s">
        <v>78</v>
      </c>
      <c r="B33" s="39"/>
      <c r="C33" s="30"/>
      <c r="D33" s="30"/>
      <c r="E33" s="30"/>
      <c r="F33" s="30"/>
      <c r="G33" s="35"/>
    </row>
    <row r="34" spans="1:7" x14ac:dyDescent="0.3">
      <c r="A34" s="36"/>
      <c r="B34" s="31"/>
      <c r="C34" s="31"/>
      <c r="D34" s="31"/>
      <c r="E34" s="31"/>
      <c r="F34" s="31"/>
      <c r="G34" s="37"/>
    </row>
    <row r="35" spans="1:7" x14ac:dyDescent="0.3">
      <c r="A35" s="54"/>
      <c r="B35" s="55"/>
      <c r="C35" s="55"/>
      <c r="D35" s="55"/>
      <c r="E35" s="11"/>
      <c r="F35" s="104" t="s">
        <v>42</v>
      </c>
      <c r="G35" s="119">
        <v>0</v>
      </c>
    </row>
    <row r="36" spans="1:7" x14ac:dyDescent="0.3">
      <c r="G36" s="9"/>
    </row>
    <row r="37" spans="1:7" x14ac:dyDescent="0.3">
      <c r="D37" s="422" t="s">
        <v>79</v>
      </c>
      <c r="E37" s="422"/>
      <c r="F37" s="422"/>
      <c r="G37" s="48">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26"/>
  <sheetViews>
    <sheetView zoomScaleNormal="100" workbookViewId="0">
      <selection activeCell="A3" sqref="A3:A4"/>
    </sheetView>
  </sheetViews>
  <sheetFormatPr defaultRowHeight="14.4" x14ac:dyDescent="0.3"/>
  <cols>
    <col min="1" max="1" width="23" customWidth="1"/>
    <col min="2" max="4" width="18.44140625" customWidth="1"/>
    <col min="5" max="5" width="15.5546875" customWidth="1"/>
    <col min="6" max="7" width="18.6640625" customWidth="1"/>
    <col min="8" max="8" width="19.6640625" customWidth="1"/>
    <col min="9" max="9" width="3" customWidth="1"/>
  </cols>
  <sheetData>
    <row r="1" spans="1:8" ht="21.75" customHeight="1" x14ac:dyDescent="0.3">
      <c r="A1" s="365" t="s">
        <v>233</v>
      </c>
      <c r="B1" s="365"/>
      <c r="C1" s="365"/>
      <c r="D1" s="365"/>
      <c r="E1" s="365"/>
      <c r="F1" s="365"/>
      <c r="G1" s="365"/>
      <c r="H1" s="365"/>
    </row>
    <row r="2" spans="1:8" ht="51" customHeight="1" x14ac:dyDescent="0.3">
      <c r="A2" s="433" t="s">
        <v>267</v>
      </c>
      <c r="B2" s="433"/>
      <c r="C2" s="433"/>
      <c r="D2" s="433"/>
      <c r="E2" s="433"/>
      <c r="F2" s="433"/>
      <c r="G2" s="433"/>
      <c r="H2" s="433"/>
    </row>
    <row r="3" spans="1:8" ht="15" customHeight="1" x14ac:dyDescent="0.3">
      <c r="A3" s="363" t="s">
        <v>270</v>
      </c>
      <c r="B3" s="382" t="s">
        <v>66</v>
      </c>
      <c r="C3" s="382"/>
      <c r="D3" s="382"/>
      <c r="E3" s="382"/>
      <c r="F3" s="382" t="s">
        <v>34</v>
      </c>
      <c r="G3" s="382"/>
      <c r="H3" s="382" t="s">
        <v>40</v>
      </c>
    </row>
    <row r="4" spans="1:8" ht="15" customHeight="1" x14ac:dyDescent="0.3">
      <c r="A4" s="364"/>
      <c r="B4" s="382"/>
      <c r="C4" s="382"/>
      <c r="D4" s="382"/>
      <c r="E4" s="382"/>
      <c r="F4" s="159" t="s">
        <v>80</v>
      </c>
      <c r="G4" s="159" t="s">
        <v>81</v>
      </c>
      <c r="H4" s="382"/>
    </row>
    <row r="5" spans="1:8" x14ac:dyDescent="0.3">
      <c r="B5" s="434"/>
      <c r="C5" s="434"/>
      <c r="D5" s="434"/>
      <c r="E5" s="434"/>
      <c r="F5" s="12"/>
      <c r="G5" s="167"/>
      <c r="H5" s="48"/>
    </row>
    <row r="6" spans="1:8" ht="18.75" customHeight="1" x14ac:dyDescent="0.6">
      <c r="B6" s="435"/>
      <c r="C6" s="435"/>
      <c r="D6" s="435"/>
      <c r="E6" s="435"/>
      <c r="F6" s="70"/>
      <c r="G6" s="69"/>
      <c r="H6" s="72"/>
    </row>
    <row r="7" spans="1:8" ht="17.399999999999999" x14ac:dyDescent="0.3">
      <c r="F7" s="394" t="s">
        <v>232</v>
      </c>
      <c r="G7" s="394"/>
      <c r="H7" s="187">
        <f>SUM(H5:H6)</f>
        <v>0</v>
      </c>
    </row>
    <row r="12" spans="1:8" x14ac:dyDescent="0.3">
      <c r="G12" s="64"/>
      <c r="H12" s="64"/>
    </row>
    <row r="13" spans="1:8" x14ac:dyDescent="0.3">
      <c r="G13" s="64"/>
      <c r="H13" s="64"/>
    </row>
    <row r="14" spans="1:8" x14ac:dyDescent="0.3">
      <c r="G14" s="64"/>
      <c r="H14" s="64"/>
    </row>
    <row r="15" spans="1:8" x14ac:dyDescent="0.3">
      <c r="G15" s="64"/>
      <c r="H15" s="64"/>
    </row>
    <row r="16" spans="1:8" x14ac:dyDescent="0.3">
      <c r="G16" s="64"/>
      <c r="H16" s="64"/>
    </row>
    <row r="17" spans="1:8" x14ac:dyDescent="0.3">
      <c r="G17" s="64"/>
      <c r="H17" s="64"/>
    </row>
    <row r="18" spans="1:8" x14ac:dyDescent="0.3">
      <c r="G18" s="64"/>
      <c r="H18" s="64"/>
    </row>
    <row r="19" spans="1:8" x14ac:dyDescent="0.3">
      <c r="G19" s="64"/>
      <c r="H19" s="64"/>
    </row>
    <row r="20" spans="1:8" x14ac:dyDescent="0.3">
      <c r="G20" s="64"/>
      <c r="H20" s="64"/>
    </row>
    <row r="21" spans="1:8" x14ac:dyDescent="0.3">
      <c r="A21" s="368" t="s">
        <v>204</v>
      </c>
      <c r="B21" s="369"/>
      <c r="C21" s="369"/>
      <c r="D21" s="369"/>
      <c r="E21" s="369"/>
      <c r="F21" s="369"/>
      <c r="G21" s="369"/>
      <c r="H21" s="370"/>
    </row>
    <row r="22" spans="1:8" ht="30.75" customHeight="1" x14ac:dyDescent="0.3">
      <c r="A22" s="374"/>
      <c r="B22" s="375"/>
      <c r="C22" s="375"/>
      <c r="D22" s="375"/>
      <c r="E22" s="375"/>
      <c r="F22" s="375"/>
      <c r="G22" s="375"/>
      <c r="H22" s="376"/>
    </row>
    <row r="23" spans="1:8" x14ac:dyDescent="0.3">
      <c r="A23" s="374"/>
      <c r="B23" s="375"/>
      <c r="C23" s="375"/>
      <c r="D23" s="375"/>
      <c r="E23" s="375"/>
      <c r="F23" s="375"/>
      <c r="G23" s="375"/>
      <c r="H23" s="376"/>
    </row>
    <row r="24" spans="1:8" x14ac:dyDescent="0.3">
      <c r="A24" s="374"/>
      <c r="B24" s="375"/>
      <c r="C24" s="375"/>
      <c r="D24" s="375"/>
      <c r="E24" s="375"/>
      <c r="F24" s="375"/>
      <c r="G24" s="375"/>
      <c r="H24" s="376"/>
    </row>
    <row r="25" spans="1:8" x14ac:dyDescent="0.3">
      <c r="A25" s="374"/>
      <c r="B25" s="375"/>
      <c r="C25" s="375"/>
      <c r="D25" s="375"/>
      <c r="E25" s="375"/>
      <c r="F25" s="375"/>
      <c r="G25" s="375"/>
      <c r="H25" s="376"/>
    </row>
    <row r="26" spans="1:8" ht="15.75" customHeight="1" x14ac:dyDescent="0.3">
      <c r="A26" s="377"/>
      <c r="B26" s="378"/>
      <c r="C26" s="378"/>
      <c r="D26" s="378"/>
      <c r="E26" s="378"/>
      <c r="F26" s="378"/>
      <c r="G26" s="378"/>
      <c r="H26" s="379"/>
    </row>
  </sheetData>
  <mergeCells count="11">
    <mergeCell ref="A3:A4"/>
    <mergeCell ref="A1:H1"/>
    <mergeCell ref="A2:H2"/>
    <mergeCell ref="A21:H21"/>
    <mergeCell ref="A22:H26"/>
    <mergeCell ref="F7:G7"/>
    <mergeCell ref="F3:G3"/>
    <mergeCell ref="H3:H4"/>
    <mergeCell ref="B3:E4"/>
    <mergeCell ref="B5:E5"/>
    <mergeCell ref="B6:E6"/>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M21" sqref="M21"/>
    </sheetView>
  </sheetViews>
  <sheetFormatPr defaultColWidth="9.109375" defaultRowHeight="14.4" x14ac:dyDescent="0.3"/>
  <cols>
    <col min="1" max="7" width="18.109375" customWidth="1"/>
    <col min="8" max="8" width="2.33203125" customWidth="1"/>
  </cols>
  <sheetData>
    <row r="1" spans="1:9" ht="20.25" customHeight="1" x14ac:dyDescent="0.3">
      <c r="A1" s="420" t="s">
        <v>144</v>
      </c>
      <c r="B1" s="420"/>
      <c r="C1" s="420"/>
      <c r="D1" s="420"/>
      <c r="E1" s="420"/>
      <c r="F1" s="420"/>
      <c r="G1" s="420"/>
    </row>
    <row r="2" spans="1:9" ht="39" customHeight="1" x14ac:dyDescent="0.3">
      <c r="A2" s="436" t="s">
        <v>154</v>
      </c>
      <c r="B2" s="436"/>
      <c r="C2" s="436"/>
      <c r="D2" s="436"/>
      <c r="E2" s="436"/>
      <c r="F2" s="436"/>
      <c r="G2" s="436"/>
      <c r="H2" s="41"/>
      <c r="I2" s="41"/>
    </row>
    <row r="3" spans="1:9" x14ac:dyDescent="0.3">
      <c r="A3" s="73" t="s">
        <v>7</v>
      </c>
      <c r="B3" s="74"/>
      <c r="C3" s="74"/>
      <c r="D3" s="75"/>
      <c r="E3" s="76" t="s">
        <v>82</v>
      </c>
      <c r="F3" s="77" t="s">
        <v>83</v>
      </c>
      <c r="G3" s="78" t="s">
        <v>84</v>
      </c>
      <c r="I3" s="12"/>
    </row>
    <row r="4" spans="1:9" ht="21.75" customHeight="1" x14ac:dyDescent="0.3">
      <c r="A4" s="15" t="s">
        <v>85</v>
      </c>
      <c r="B4" s="15"/>
      <c r="C4" s="57"/>
      <c r="E4" s="82">
        <f>Personnel!H30</f>
        <v>0</v>
      </c>
      <c r="F4" s="83">
        <f>Personnel!I35</f>
        <v>0</v>
      </c>
      <c r="G4" s="83">
        <f>SUM(E4:F4)</f>
        <v>0</v>
      </c>
      <c r="H4" s="114"/>
      <c r="I4" s="12"/>
    </row>
    <row r="5" spans="1:9" ht="21.75" customHeight="1" x14ac:dyDescent="0.3">
      <c r="A5" s="15" t="s">
        <v>86</v>
      </c>
      <c r="B5" s="15"/>
      <c r="C5" s="57"/>
      <c r="E5" s="82">
        <f>'Fringe Benefits'!H21</f>
        <v>0</v>
      </c>
      <c r="F5" s="83">
        <f>'Fringe Benefits'!I26</f>
        <v>0</v>
      </c>
      <c r="G5" s="83">
        <f t="shared" ref="G5:G19" si="0">SUM(E5:F5)</f>
        <v>0</v>
      </c>
      <c r="H5" s="114"/>
      <c r="I5" s="12"/>
    </row>
    <row r="6" spans="1:9" ht="21.75" customHeight="1" x14ac:dyDescent="0.3">
      <c r="A6" s="15" t="s">
        <v>87</v>
      </c>
      <c r="B6" s="15"/>
      <c r="C6" s="57"/>
      <c r="E6" s="82">
        <f>Travel!I24</f>
        <v>0</v>
      </c>
      <c r="F6" s="83">
        <f>Travel!J29</f>
        <v>0</v>
      </c>
      <c r="G6" s="83">
        <f t="shared" si="0"/>
        <v>0</v>
      </c>
      <c r="H6" s="114"/>
      <c r="I6" s="12"/>
    </row>
    <row r="7" spans="1:9" ht="21.75" customHeight="1" x14ac:dyDescent="0.3">
      <c r="A7" s="15" t="s">
        <v>1</v>
      </c>
      <c r="B7" s="15"/>
      <c r="C7" s="57"/>
      <c r="E7" s="82">
        <f>'Equipment '!G23</f>
        <v>0</v>
      </c>
      <c r="F7" s="83">
        <f>'Equipment '!H28</f>
        <v>0</v>
      </c>
      <c r="G7" s="83">
        <f t="shared" si="0"/>
        <v>0</v>
      </c>
      <c r="H7" s="114"/>
      <c r="I7" s="12"/>
    </row>
    <row r="8" spans="1:9" ht="21.75" customHeight="1" x14ac:dyDescent="0.3">
      <c r="A8" s="15" t="s">
        <v>2</v>
      </c>
      <c r="B8" s="15"/>
      <c r="C8" s="57"/>
      <c r="E8" s="82">
        <f>Supplies!H22</f>
        <v>0</v>
      </c>
      <c r="F8" s="83">
        <f>Supplies!I27</f>
        <v>0</v>
      </c>
      <c r="G8" s="83">
        <f t="shared" si="0"/>
        <v>0</v>
      </c>
      <c r="H8" s="114"/>
      <c r="I8" s="12"/>
    </row>
    <row r="9" spans="1:9" ht="21.75" customHeight="1" x14ac:dyDescent="0.3">
      <c r="A9" s="15" t="s">
        <v>16</v>
      </c>
      <c r="B9" s="15"/>
      <c r="C9" s="57"/>
      <c r="E9" s="82">
        <f>'Contractual Services'!G23</f>
        <v>0</v>
      </c>
      <c r="F9" s="83">
        <f>'Contractual Services'!H28</f>
        <v>0</v>
      </c>
      <c r="G9" s="83">
        <f t="shared" si="0"/>
        <v>0</v>
      </c>
      <c r="H9" s="114"/>
      <c r="I9" s="12"/>
    </row>
    <row r="10" spans="1:9" ht="21.75" customHeight="1" x14ac:dyDescent="0.3">
      <c r="A10" s="15" t="s">
        <v>17</v>
      </c>
      <c r="B10" s="15"/>
      <c r="C10" s="57"/>
      <c r="E10" s="82">
        <f>Consultant!H26</f>
        <v>0</v>
      </c>
      <c r="F10" s="83">
        <f>Consultant!I31</f>
        <v>0</v>
      </c>
      <c r="G10" s="83">
        <f t="shared" si="0"/>
        <v>0</v>
      </c>
      <c r="H10" s="114"/>
      <c r="I10" s="12"/>
    </row>
    <row r="11" spans="1:9" ht="21.75" customHeight="1" x14ac:dyDescent="0.3">
      <c r="A11" s="148" t="s">
        <v>21</v>
      </c>
      <c r="B11" s="148"/>
      <c r="C11" s="149"/>
      <c r="D11" s="150"/>
      <c r="E11" s="151">
        <f>'Construction '!G29</f>
        <v>0</v>
      </c>
      <c r="F11" s="152">
        <f>'Construction '!G34</f>
        <v>0</v>
      </c>
      <c r="G11" s="152">
        <f t="shared" si="0"/>
        <v>0</v>
      </c>
      <c r="H11" s="114"/>
      <c r="I11" s="12"/>
    </row>
    <row r="12" spans="1:9" ht="21.75" customHeight="1" x14ac:dyDescent="0.3">
      <c r="A12" s="148" t="s">
        <v>22</v>
      </c>
      <c r="B12" s="148"/>
      <c r="C12" s="148"/>
      <c r="D12" s="150"/>
      <c r="E12" s="151">
        <f>'Occupancy '!H25</f>
        <v>0</v>
      </c>
      <c r="F12" s="152">
        <f>'Occupancy '!H30</f>
        <v>0</v>
      </c>
      <c r="G12" s="152">
        <f t="shared" si="0"/>
        <v>0</v>
      </c>
      <c r="H12" s="114"/>
      <c r="I12" s="12"/>
    </row>
    <row r="13" spans="1:9" ht="21.75" customHeight="1" x14ac:dyDescent="0.3">
      <c r="A13" s="148" t="s">
        <v>88</v>
      </c>
      <c r="B13" s="148"/>
      <c r="C13" s="149"/>
      <c r="D13" s="150"/>
      <c r="E13" s="151">
        <f>'R &amp; D '!G28</f>
        <v>0</v>
      </c>
      <c r="F13" s="152">
        <f>'R &amp; D '!G33</f>
        <v>0</v>
      </c>
      <c r="G13" s="152">
        <f t="shared" si="0"/>
        <v>0</v>
      </c>
      <c r="H13" s="114"/>
      <c r="I13" s="12"/>
    </row>
    <row r="14" spans="1:9" ht="21.75" customHeight="1" x14ac:dyDescent="0.3">
      <c r="A14" s="148" t="s">
        <v>89</v>
      </c>
      <c r="B14" s="148"/>
      <c r="C14" s="149"/>
      <c r="D14" s="150"/>
      <c r="E14" s="151">
        <f>'Telecommunications '!G30</f>
        <v>0</v>
      </c>
      <c r="F14" s="152">
        <f>'Telecommunications '!G35</f>
        <v>0</v>
      </c>
      <c r="G14" s="152">
        <f t="shared" si="0"/>
        <v>0</v>
      </c>
      <c r="H14" s="115"/>
      <c r="I14" s="12"/>
    </row>
    <row r="15" spans="1:9" ht="21.75" customHeight="1" x14ac:dyDescent="0.3">
      <c r="A15" s="15" t="s">
        <v>90</v>
      </c>
      <c r="B15" s="15"/>
      <c r="C15" s="57"/>
      <c r="E15" s="82">
        <f>'Training &amp; Education'!G18</f>
        <v>0</v>
      </c>
      <c r="F15" s="83">
        <f>'Training &amp; Education'!H23</f>
        <v>0</v>
      </c>
      <c r="G15" s="83">
        <f t="shared" ref="G15:G17" si="1">SUM(E15:F15)</f>
        <v>0</v>
      </c>
      <c r="H15" s="115"/>
      <c r="I15" s="12"/>
    </row>
    <row r="16" spans="1:9" ht="21.75" customHeight="1" x14ac:dyDescent="0.3">
      <c r="A16" s="15" t="s">
        <v>91</v>
      </c>
      <c r="B16" s="15"/>
      <c r="C16" s="57"/>
      <c r="E16" s="82">
        <f>'Direct Administrative '!H25</f>
        <v>0</v>
      </c>
      <c r="F16" s="83">
        <f>'Direct Administrative '!H30</f>
        <v>0</v>
      </c>
      <c r="G16" s="83">
        <f t="shared" si="1"/>
        <v>0</v>
      </c>
      <c r="H16" s="115"/>
      <c r="I16" s="12"/>
    </row>
    <row r="17" spans="1:9" ht="21.75" customHeight="1" x14ac:dyDescent="0.3">
      <c r="A17" s="15" t="s">
        <v>92</v>
      </c>
      <c r="B17" s="15"/>
      <c r="C17" s="57"/>
      <c r="E17" s="82">
        <f>Other!G22</f>
        <v>0</v>
      </c>
      <c r="F17" s="83">
        <f>Other!H27</f>
        <v>0</v>
      </c>
      <c r="G17" s="83">
        <f t="shared" si="1"/>
        <v>0</v>
      </c>
      <c r="H17" s="115"/>
      <c r="I17" s="12"/>
    </row>
    <row r="18" spans="1:9" ht="21.75" customHeight="1" x14ac:dyDescent="0.3">
      <c r="A18" s="148" t="s">
        <v>93</v>
      </c>
      <c r="B18" s="148"/>
      <c r="C18" s="149"/>
      <c r="D18" s="150"/>
      <c r="E18" s="151">
        <f>'GRANT EXCLUSIVE LINE ITEM '!G30</f>
        <v>0</v>
      </c>
      <c r="F18" s="152">
        <f>'GRANT EXCLUSIVE LINE ITEM '!G35</f>
        <v>0</v>
      </c>
      <c r="G18" s="152">
        <f t="shared" ref="G18" si="2">SUM(E18:F18)</f>
        <v>0</v>
      </c>
      <c r="H18" s="115"/>
      <c r="I18" s="12"/>
    </row>
    <row r="19" spans="1:9" ht="21.75" customHeight="1" x14ac:dyDescent="0.4">
      <c r="A19" s="15" t="s">
        <v>94</v>
      </c>
      <c r="B19" s="15"/>
      <c r="C19" s="57"/>
      <c r="E19" s="117">
        <f>'General Administration'!G26</f>
        <v>0</v>
      </c>
      <c r="F19" s="118">
        <f>'General Administration'!H31</f>
        <v>0</v>
      </c>
      <c r="G19" s="118">
        <f t="shared" si="0"/>
        <v>0</v>
      </c>
      <c r="H19" s="115"/>
      <c r="I19" s="12"/>
    </row>
    <row r="20" spans="1:9" ht="21.75" customHeight="1" x14ac:dyDescent="0.3">
      <c r="A20" s="57"/>
      <c r="B20" s="57"/>
      <c r="C20" s="57"/>
      <c r="E20" s="82"/>
      <c r="F20" s="83"/>
      <c r="G20" s="83"/>
      <c r="H20" s="60"/>
      <c r="I20" s="12"/>
    </row>
    <row r="21" spans="1:9" ht="21.75" customHeight="1" x14ac:dyDescent="0.3">
      <c r="A21" s="57"/>
      <c r="B21" s="57"/>
      <c r="C21" s="57"/>
      <c r="E21" s="84"/>
      <c r="F21" s="83"/>
      <c r="G21" s="83"/>
      <c r="H21" s="12"/>
      <c r="I21" s="12"/>
    </row>
    <row r="22" spans="1:9" ht="21.75" customHeight="1" x14ac:dyDescent="0.3">
      <c r="A22" s="15" t="s">
        <v>95</v>
      </c>
      <c r="B22" s="15"/>
      <c r="C22" s="15"/>
      <c r="E22" s="82">
        <f>SUM(E4:E21)</f>
        <v>0</v>
      </c>
      <c r="F22" s="83"/>
      <c r="G22" s="83"/>
      <c r="H22" s="114"/>
      <c r="I22" s="12"/>
    </row>
    <row r="23" spans="1:9" ht="21.75" customHeight="1" x14ac:dyDescent="0.3">
      <c r="A23" s="15" t="s">
        <v>140</v>
      </c>
      <c r="B23" s="15"/>
      <c r="C23" s="15"/>
      <c r="E23" s="82"/>
      <c r="F23" s="83">
        <f>SUM(F4:F22)</f>
        <v>0</v>
      </c>
      <c r="G23" s="83"/>
      <c r="H23" s="116"/>
      <c r="I23" s="12"/>
    </row>
    <row r="24" spans="1:9" ht="21.75" customHeight="1" x14ac:dyDescent="0.3">
      <c r="A24" s="73" t="s">
        <v>8</v>
      </c>
      <c r="B24" s="74"/>
      <c r="C24" s="74"/>
      <c r="D24" s="79"/>
      <c r="E24" s="80"/>
      <c r="F24" s="80"/>
      <c r="G24" s="81">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M9" sqref="M9"/>
    </sheetView>
  </sheetViews>
  <sheetFormatPr defaultRowHeight="14.4" x14ac:dyDescent="0.3"/>
  <cols>
    <col min="1" max="9" width="14.44140625" customWidth="1"/>
  </cols>
  <sheetData>
    <row r="1" spans="1:9" ht="44.25" customHeight="1" thickTop="1" thickBot="1" x14ac:dyDescent="0.35">
      <c r="A1" s="440" t="s">
        <v>132</v>
      </c>
      <c r="B1" s="441"/>
      <c r="C1" s="442"/>
      <c r="D1" s="443" t="s">
        <v>165</v>
      </c>
      <c r="E1" s="441"/>
      <c r="F1" s="442"/>
      <c r="G1" s="302" t="s">
        <v>164</v>
      </c>
      <c r="H1" s="303"/>
      <c r="I1" s="304"/>
    </row>
    <row r="2" spans="1:9" ht="15.6" thickTop="1" thickBot="1" x14ac:dyDescent="0.35">
      <c r="A2" s="302" t="s">
        <v>27</v>
      </c>
      <c r="B2" s="303"/>
      <c r="C2" s="303"/>
      <c r="D2" s="307" t="s">
        <v>158</v>
      </c>
      <c r="E2" s="308"/>
      <c r="F2" s="309"/>
      <c r="G2" s="302" t="s">
        <v>159</v>
      </c>
      <c r="H2" s="303"/>
      <c r="I2" s="304"/>
    </row>
    <row r="3" spans="1:9" ht="15.6" thickTop="1" thickBot="1" x14ac:dyDescent="0.35">
      <c r="A3" s="307" t="s">
        <v>160</v>
      </c>
      <c r="B3" s="308"/>
      <c r="C3" s="308"/>
      <c r="D3" s="444" t="s">
        <v>28</v>
      </c>
      <c r="E3" s="445"/>
      <c r="F3" s="446"/>
      <c r="G3" s="302" t="s">
        <v>26</v>
      </c>
      <c r="H3" s="303"/>
      <c r="I3" s="304"/>
    </row>
    <row r="4" spans="1:9" ht="15" thickTop="1" x14ac:dyDescent="0.3">
      <c r="A4" s="7"/>
      <c r="B4" s="7"/>
      <c r="C4" s="7"/>
      <c r="D4" s="7"/>
      <c r="E4" s="7"/>
      <c r="F4" s="7"/>
      <c r="G4" s="7"/>
      <c r="H4" s="7"/>
      <c r="I4" s="7"/>
    </row>
    <row r="5" spans="1:9" x14ac:dyDescent="0.3">
      <c r="A5" s="96"/>
      <c r="B5" s="96"/>
      <c r="C5" s="96"/>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39" t="s">
        <v>137</v>
      </c>
      <c r="B9" s="439"/>
      <c r="C9" s="439"/>
      <c r="D9" s="437" t="s">
        <v>134</v>
      </c>
      <c r="E9" s="437"/>
      <c r="F9" s="92" t="s">
        <v>133</v>
      </c>
      <c r="G9" s="437" t="s">
        <v>135</v>
      </c>
      <c r="H9" s="437"/>
      <c r="I9" s="92" t="s">
        <v>133</v>
      </c>
    </row>
    <row r="10" spans="1:9" x14ac:dyDescent="0.3">
      <c r="A10" s="93"/>
      <c r="B10" s="93"/>
      <c r="C10" s="93"/>
      <c r="D10" s="93"/>
      <c r="E10" s="93"/>
      <c r="F10" s="93"/>
      <c r="G10" s="93"/>
      <c r="H10" s="93"/>
      <c r="I10" s="93"/>
    </row>
    <row r="11" spans="1:9" x14ac:dyDescent="0.3">
      <c r="A11" s="93"/>
      <c r="B11" s="93"/>
      <c r="C11" s="93"/>
      <c r="D11" s="93"/>
      <c r="E11" s="93"/>
      <c r="F11" s="93"/>
      <c r="G11" s="93"/>
      <c r="H11" s="93"/>
      <c r="I11" s="93"/>
    </row>
    <row r="12" spans="1:9" x14ac:dyDescent="0.3">
      <c r="A12" s="93"/>
      <c r="B12" s="93"/>
      <c r="C12" s="93"/>
      <c r="D12" s="93"/>
      <c r="E12" s="93"/>
      <c r="F12" s="93"/>
      <c r="G12" s="93"/>
      <c r="H12" s="93"/>
      <c r="I12" s="93"/>
    </row>
    <row r="13" spans="1:9" x14ac:dyDescent="0.3">
      <c r="A13" s="93"/>
      <c r="B13" s="93"/>
      <c r="C13" s="93"/>
      <c r="D13" s="93"/>
      <c r="E13" s="93"/>
      <c r="F13" s="93"/>
      <c r="G13" s="93"/>
      <c r="H13" s="93"/>
      <c r="I13" s="93"/>
    </row>
    <row r="14" spans="1:9" x14ac:dyDescent="0.3">
      <c r="A14" s="93"/>
      <c r="B14" s="93"/>
      <c r="C14" s="93"/>
      <c r="D14" s="93"/>
      <c r="E14" s="93"/>
      <c r="F14" s="93"/>
      <c r="G14" s="93"/>
      <c r="H14" s="93"/>
      <c r="I14" s="93"/>
    </row>
    <row r="15" spans="1:9" x14ac:dyDescent="0.3">
      <c r="A15" s="93"/>
      <c r="B15" s="93"/>
      <c r="C15" s="93"/>
      <c r="D15" s="93"/>
      <c r="E15" s="93"/>
      <c r="F15" s="93"/>
      <c r="G15" s="93"/>
      <c r="H15" s="93"/>
      <c r="I15" s="93"/>
    </row>
    <row r="16" spans="1:9" ht="35.25" customHeight="1" x14ac:dyDescent="0.3">
      <c r="A16" s="439" t="s">
        <v>136</v>
      </c>
      <c r="B16" s="439"/>
      <c r="C16" s="439"/>
      <c r="D16" s="437" t="s">
        <v>134</v>
      </c>
      <c r="E16" s="437"/>
      <c r="F16" s="92" t="s">
        <v>133</v>
      </c>
      <c r="G16" s="437" t="s">
        <v>135</v>
      </c>
      <c r="H16" s="437"/>
      <c r="I16" s="92" t="s">
        <v>133</v>
      </c>
    </row>
    <row r="17" spans="1:14" ht="18.75" customHeight="1" x14ac:dyDescent="0.3">
      <c r="A17" s="7"/>
      <c r="B17" s="7"/>
      <c r="C17" s="7"/>
      <c r="D17" s="7"/>
      <c r="E17" s="7"/>
      <c r="F17" s="7"/>
      <c r="G17" s="7"/>
      <c r="H17" s="7"/>
      <c r="I17" s="7"/>
    </row>
    <row r="18" spans="1:14" x14ac:dyDescent="0.3">
      <c r="J18" s="89"/>
      <c r="K18" s="89"/>
      <c r="L18" s="89"/>
      <c r="M18" s="89"/>
      <c r="N18" s="89"/>
    </row>
    <row r="19" spans="1:14" ht="5.25" customHeight="1" x14ac:dyDescent="0.3">
      <c r="J19" s="89"/>
      <c r="K19" s="89"/>
      <c r="L19" s="89"/>
      <c r="M19" s="89"/>
      <c r="N19" s="89"/>
    </row>
    <row r="20" spans="1:14" ht="58.5" customHeight="1" x14ac:dyDescent="0.3">
      <c r="J20" s="87"/>
      <c r="K20" s="87"/>
      <c r="L20" s="87"/>
      <c r="M20" s="87"/>
      <c r="N20" s="87"/>
    </row>
    <row r="21" spans="1:14" x14ac:dyDescent="0.3">
      <c r="A21" s="7"/>
      <c r="B21" s="7"/>
      <c r="C21" s="7"/>
      <c r="D21" s="7"/>
      <c r="E21" s="7"/>
      <c r="F21" s="7"/>
      <c r="G21" s="7"/>
      <c r="H21" s="7"/>
      <c r="I21" s="7"/>
    </row>
    <row r="22" spans="1:14" x14ac:dyDescent="0.3">
      <c r="A22" s="91" t="s">
        <v>130</v>
      </c>
      <c r="B22" s="89"/>
      <c r="C22" s="89"/>
      <c r="D22" s="89"/>
      <c r="E22" s="89"/>
      <c r="F22" s="89"/>
      <c r="G22" s="89"/>
      <c r="H22" s="89"/>
      <c r="I22" s="89"/>
    </row>
    <row r="23" spans="1:14" ht="7.5" customHeight="1" x14ac:dyDescent="0.3">
      <c r="A23" s="90"/>
      <c r="B23" s="89"/>
      <c r="C23" s="89"/>
      <c r="D23" s="89"/>
      <c r="E23" s="89"/>
      <c r="F23" s="89"/>
      <c r="G23" s="89"/>
      <c r="H23" s="89"/>
      <c r="I23" s="89"/>
    </row>
    <row r="24" spans="1:14" ht="49.5" customHeight="1" x14ac:dyDescent="0.3">
      <c r="A24" s="438" t="s">
        <v>131</v>
      </c>
      <c r="B24" s="438"/>
      <c r="C24" s="438"/>
      <c r="D24" s="438"/>
      <c r="E24" s="438"/>
      <c r="F24" s="438"/>
      <c r="G24" s="438"/>
      <c r="H24" s="438"/>
      <c r="I24" s="438"/>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
  <sheetViews>
    <sheetView zoomScaleNormal="100" workbookViewId="0">
      <selection activeCell="A6" sqref="A6"/>
    </sheetView>
  </sheetViews>
  <sheetFormatPr defaultColWidth="9.109375" defaultRowHeight="13.2" x14ac:dyDescent="0.25"/>
  <cols>
    <col min="1" max="1" width="9.109375" style="12"/>
    <col min="2" max="2" width="5.5546875" style="12" customWidth="1"/>
    <col min="3" max="3" width="2.6640625" style="12" customWidth="1"/>
    <col min="4" max="4" width="4.109375" style="12" customWidth="1"/>
    <col min="5" max="5" width="3.6640625" style="12" customWidth="1"/>
    <col min="6" max="6" width="4" style="12" customWidth="1"/>
    <col min="7" max="7" width="15.44140625" style="12" customWidth="1"/>
    <col min="8" max="8" width="14.6640625" style="12" customWidth="1"/>
    <col min="9" max="12" width="16.6640625" style="12" customWidth="1"/>
    <col min="13" max="13" width="17.88671875" style="12" customWidth="1"/>
    <col min="14" max="14" width="2.33203125" style="12" customWidth="1"/>
    <col min="15" max="15" width="2.44140625" style="12" customWidth="1"/>
    <col min="16" max="16" width="9.109375" style="12"/>
    <col min="17" max="17" width="21.44140625" style="12" customWidth="1"/>
    <col min="18" max="16384" width="9.109375" style="12"/>
  </cols>
  <sheetData>
    <row r="1" spans="1:21" ht="17.399999999999999" x14ac:dyDescent="0.3">
      <c r="A1" s="265" t="s">
        <v>216</v>
      </c>
      <c r="B1" s="266"/>
      <c r="C1" s="266"/>
      <c r="D1" s="266"/>
      <c r="E1" s="266"/>
      <c r="F1" s="266"/>
      <c r="G1" s="266"/>
      <c r="H1" s="266"/>
      <c r="I1" s="266"/>
      <c r="J1" s="266"/>
      <c r="K1" s="266"/>
      <c r="L1" s="266"/>
      <c r="M1" s="267"/>
    </row>
    <row r="2" spans="1:21" ht="57" customHeight="1" x14ac:dyDescent="0.35">
      <c r="A2" s="268" t="s">
        <v>215</v>
      </c>
      <c r="B2" s="269"/>
      <c r="C2" s="269"/>
      <c r="D2" s="269"/>
      <c r="E2" s="269"/>
      <c r="F2" s="269"/>
      <c r="G2" s="269"/>
      <c r="H2" s="269"/>
      <c r="I2" s="269"/>
      <c r="J2" s="269"/>
      <c r="K2" s="269"/>
      <c r="L2" s="269"/>
      <c r="M2" s="270"/>
    </row>
    <row r="3" spans="1:21" ht="27" hidden="1" customHeight="1" x14ac:dyDescent="0.25">
      <c r="A3" s="202"/>
      <c r="D3" s="95"/>
      <c r="E3" s="94"/>
      <c r="F3" s="94"/>
      <c r="G3" s="281" t="s">
        <v>99</v>
      </c>
      <c r="H3" s="281"/>
      <c r="I3" s="281"/>
      <c r="J3" s="281"/>
      <c r="K3" s="281"/>
      <c r="L3" s="281"/>
      <c r="M3" s="282"/>
    </row>
    <row r="4" spans="1:21" ht="14.25" hidden="1" customHeight="1" thickBot="1" x14ac:dyDescent="0.3">
      <c r="A4" s="202"/>
      <c r="C4" s="199"/>
      <c r="D4" s="200"/>
      <c r="E4" s="163"/>
      <c r="F4" s="271"/>
      <c r="G4" s="271"/>
      <c r="H4" s="271"/>
      <c r="I4" s="164"/>
      <c r="J4" s="164"/>
      <c r="K4" s="164"/>
      <c r="L4" s="165"/>
      <c r="M4" s="203"/>
    </row>
    <row r="5" spans="1:21" ht="10.5" customHeight="1" x14ac:dyDescent="0.25">
      <c r="A5" s="278"/>
      <c r="B5" s="279"/>
      <c r="C5" s="279"/>
      <c r="D5" s="279"/>
      <c r="E5" s="279"/>
      <c r="F5" s="279"/>
      <c r="G5" s="279"/>
      <c r="H5" s="279"/>
      <c r="I5" s="279"/>
      <c r="J5" s="279"/>
      <c r="K5" s="279"/>
      <c r="L5" s="279"/>
      <c r="M5" s="280"/>
    </row>
    <row r="6" spans="1:21" ht="27" customHeight="1" x14ac:dyDescent="0.25">
      <c r="A6" s="204" t="s">
        <v>246</v>
      </c>
      <c r="B6" s="216"/>
      <c r="C6" s="272" t="s">
        <v>248</v>
      </c>
      <c r="D6" s="273"/>
      <c r="E6" s="273"/>
      <c r="F6" s="273"/>
      <c r="G6" s="273"/>
      <c r="H6" s="273"/>
      <c r="I6" s="273"/>
      <c r="J6" s="273"/>
      <c r="K6" s="273"/>
      <c r="L6" s="273"/>
      <c r="M6" s="274"/>
    </row>
    <row r="7" spans="1:21" ht="13.5" customHeight="1" x14ac:dyDescent="0.25">
      <c r="A7" s="205"/>
      <c r="C7" s="60"/>
      <c r="D7" s="201"/>
      <c r="E7" s="201"/>
      <c r="F7" s="201"/>
      <c r="G7" s="201"/>
      <c r="H7" s="201"/>
      <c r="I7" s="201"/>
      <c r="J7" s="201"/>
      <c r="K7" s="201"/>
      <c r="L7" s="201"/>
      <c r="M7" s="206"/>
    </row>
    <row r="8" spans="1:21" ht="27.75" customHeight="1" thickBot="1" x14ac:dyDescent="0.3">
      <c r="A8" s="207" t="s">
        <v>247</v>
      </c>
      <c r="B8" s="217"/>
      <c r="C8" s="275" t="s">
        <v>245</v>
      </c>
      <c r="D8" s="276"/>
      <c r="E8" s="276"/>
      <c r="F8" s="276"/>
      <c r="G8" s="276"/>
      <c r="H8" s="276"/>
      <c r="I8" s="276"/>
      <c r="J8" s="276"/>
      <c r="K8" s="276"/>
      <c r="L8" s="276"/>
      <c r="M8" s="277"/>
    </row>
    <row r="9" spans="1:21" x14ac:dyDescent="0.25">
      <c r="D9" s="63"/>
      <c r="E9" s="63"/>
      <c r="F9" s="63"/>
      <c r="G9" s="63"/>
      <c r="H9" s="63"/>
      <c r="I9" s="63"/>
      <c r="J9" s="63"/>
      <c r="K9" s="63"/>
      <c r="L9" s="63"/>
      <c r="Q9" s="264"/>
      <c r="R9" s="264"/>
      <c r="S9" s="264"/>
      <c r="T9" s="264"/>
      <c r="U9" s="264"/>
    </row>
    <row r="10" spans="1:21" x14ac:dyDescent="0.25">
      <c r="Q10" s="264"/>
      <c r="R10" s="264"/>
      <c r="S10" s="264"/>
      <c r="T10" s="264"/>
      <c r="U10" s="264"/>
    </row>
    <row r="11" spans="1:21" x14ac:dyDescent="0.25">
      <c r="Q11" s="264"/>
      <c r="R11" s="264"/>
      <c r="S11" s="264"/>
      <c r="T11" s="264"/>
      <c r="U11" s="264"/>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zoomScaleNormal="100" workbookViewId="0">
      <selection activeCell="A32" sqref="A32"/>
    </sheetView>
  </sheetViews>
  <sheetFormatPr defaultRowHeight="14.4" x14ac:dyDescent="0.3"/>
  <cols>
    <col min="1" max="3" width="44.5546875" customWidth="1"/>
    <col min="4" max="4" width="7.88671875" customWidth="1"/>
    <col min="5" max="6" width="9.109375" hidden="1" customWidth="1"/>
  </cols>
  <sheetData>
    <row r="1" spans="1:3" ht="20.100000000000001" customHeight="1" x14ac:dyDescent="0.3">
      <c r="A1" s="143" t="s">
        <v>0</v>
      </c>
      <c r="B1" s="143" t="s">
        <v>15</v>
      </c>
      <c r="C1" s="144" t="s">
        <v>179</v>
      </c>
    </row>
    <row r="2" spans="1:3" ht="20.100000000000001" customHeight="1" x14ac:dyDescent="0.3">
      <c r="A2" s="129" t="s">
        <v>27</v>
      </c>
      <c r="B2" s="134" t="s">
        <v>28</v>
      </c>
      <c r="C2" s="134" t="s">
        <v>159</v>
      </c>
    </row>
    <row r="3" spans="1:3" ht="20.100000000000001" customHeight="1" thickBot="1" x14ac:dyDescent="0.35">
      <c r="A3" s="137" t="s">
        <v>160</v>
      </c>
      <c r="B3" s="137" t="s">
        <v>158</v>
      </c>
      <c r="C3" s="138" t="s">
        <v>176</v>
      </c>
    </row>
    <row r="4" spans="1:3" ht="20.100000000000001" customHeight="1" thickBot="1" x14ac:dyDescent="0.35">
      <c r="A4" s="283" t="s">
        <v>187</v>
      </c>
      <c r="B4" s="284"/>
      <c r="C4" s="285"/>
    </row>
    <row r="5" spans="1:3" ht="20.100000000000001" customHeight="1" x14ac:dyDescent="0.3">
      <c r="A5" s="293"/>
      <c r="B5" s="294"/>
      <c r="C5" s="154" t="s">
        <v>168</v>
      </c>
    </row>
    <row r="6" spans="1:3" ht="15" customHeight="1" x14ac:dyDescent="0.3">
      <c r="A6" s="289" t="s">
        <v>186</v>
      </c>
      <c r="B6" s="289"/>
      <c r="C6" s="140"/>
    </row>
    <row r="7" spans="1:3" ht="15" customHeight="1" x14ac:dyDescent="0.3">
      <c r="A7" s="291" t="s">
        <v>32</v>
      </c>
      <c r="B7" s="291"/>
      <c r="C7" s="141">
        <v>0</v>
      </c>
    </row>
    <row r="8" spans="1:3" ht="15" customHeight="1" x14ac:dyDescent="0.3">
      <c r="A8" s="291" t="s">
        <v>33</v>
      </c>
      <c r="B8" s="291"/>
      <c r="C8" s="141">
        <v>0</v>
      </c>
    </row>
    <row r="9" spans="1:3" ht="15" customHeight="1" x14ac:dyDescent="0.3">
      <c r="A9" s="292" t="s">
        <v>30</v>
      </c>
      <c r="B9" s="292"/>
      <c r="C9" s="141">
        <v>0</v>
      </c>
    </row>
    <row r="10" spans="1:3" ht="20.100000000000001" customHeight="1" thickBot="1" x14ac:dyDescent="0.35">
      <c r="A10" s="290" t="s">
        <v>188</v>
      </c>
      <c r="B10" s="290"/>
      <c r="C10" s="142">
        <f>(C7+C8+C9)</f>
        <v>0</v>
      </c>
    </row>
    <row r="11" spans="1:3" ht="20.100000000000001" customHeight="1" thickBot="1" x14ac:dyDescent="0.35">
      <c r="A11" s="286" t="s">
        <v>189</v>
      </c>
      <c r="B11" s="287"/>
      <c r="C11" s="288"/>
    </row>
    <row r="12" spans="1:3" ht="28.5" customHeight="1" x14ac:dyDescent="0.3">
      <c r="A12" s="153" t="s">
        <v>166</v>
      </c>
      <c r="B12" s="153" t="s">
        <v>167</v>
      </c>
      <c r="C12" s="154" t="s">
        <v>169</v>
      </c>
    </row>
    <row r="13" spans="1:3" ht="16.5" customHeight="1" x14ac:dyDescent="0.3">
      <c r="A13" s="122" t="s">
        <v>18</v>
      </c>
      <c r="B13" s="124">
        <v>200.43</v>
      </c>
      <c r="C13" s="130">
        <v>0</v>
      </c>
    </row>
    <row r="14" spans="1:3" ht="16.5" customHeight="1" x14ac:dyDescent="0.3">
      <c r="A14" s="122" t="s">
        <v>19</v>
      </c>
      <c r="B14" s="125">
        <v>200.43100000000001</v>
      </c>
      <c r="C14" s="130">
        <v>0</v>
      </c>
    </row>
    <row r="15" spans="1:3" ht="16.5" customHeight="1" x14ac:dyDescent="0.3">
      <c r="A15" s="122" t="s">
        <v>20</v>
      </c>
      <c r="B15" s="125">
        <v>200.47399999999999</v>
      </c>
      <c r="C15" s="130">
        <v>0</v>
      </c>
    </row>
    <row r="16" spans="1:3" ht="16.5" customHeight="1" x14ac:dyDescent="0.3">
      <c r="A16" s="122" t="s">
        <v>1</v>
      </c>
      <c r="B16" s="125">
        <v>200.43899999999999</v>
      </c>
      <c r="C16" s="130">
        <v>0</v>
      </c>
    </row>
    <row r="17" spans="1:3" ht="16.5" customHeight="1" x14ac:dyDescent="0.3">
      <c r="A17" s="122" t="s">
        <v>2</v>
      </c>
      <c r="B17" s="125">
        <v>200.94</v>
      </c>
      <c r="C17" s="130">
        <v>0</v>
      </c>
    </row>
    <row r="18" spans="1:3" ht="16.5" customHeight="1" x14ac:dyDescent="0.3">
      <c r="A18" s="122" t="s">
        <v>172</v>
      </c>
      <c r="B18" s="125" t="s">
        <v>171</v>
      </c>
      <c r="C18" s="130">
        <v>0</v>
      </c>
    </row>
    <row r="19" spans="1:3" ht="16.5" customHeight="1" x14ac:dyDescent="0.3">
      <c r="A19" s="122" t="s">
        <v>17</v>
      </c>
      <c r="B19" s="125">
        <v>200.459</v>
      </c>
      <c r="C19" s="130">
        <v>0</v>
      </c>
    </row>
    <row r="20" spans="1:3" ht="16.5" customHeight="1" x14ac:dyDescent="0.3">
      <c r="A20" s="122" t="s">
        <v>21</v>
      </c>
      <c r="B20" s="125"/>
      <c r="C20" s="130">
        <v>0</v>
      </c>
    </row>
    <row r="21" spans="1:3" ht="16.5" customHeight="1" x14ac:dyDescent="0.3">
      <c r="A21" s="122" t="s">
        <v>22</v>
      </c>
      <c r="B21" s="125">
        <v>200.465</v>
      </c>
      <c r="C21" s="130">
        <v>0</v>
      </c>
    </row>
    <row r="22" spans="1:3" ht="16.5" customHeight="1" x14ac:dyDescent="0.3">
      <c r="A22" s="122" t="s">
        <v>23</v>
      </c>
      <c r="B22" s="125">
        <v>200.87</v>
      </c>
      <c r="C22" s="130">
        <v>0</v>
      </c>
    </row>
    <row r="23" spans="1:3" ht="16.5" customHeight="1" x14ac:dyDescent="0.3">
      <c r="A23" s="122" t="s">
        <v>89</v>
      </c>
      <c r="B23" s="125"/>
      <c r="C23" s="130">
        <v>0</v>
      </c>
    </row>
    <row r="24" spans="1:3" ht="16.5" customHeight="1" x14ac:dyDescent="0.3">
      <c r="A24" s="122" t="s">
        <v>24</v>
      </c>
      <c r="B24" s="125">
        <v>200.47200000000001</v>
      </c>
      <c r="C24" s="130">
        <v>0</v>
      </c>
    </row>
    <row r="25" spans="1:3" ht="16.5" customHeight="1" x14ac:dyDescent="0.3">
      <c r="A25" s="122" t="s">
        <v>96</v>
      </c>
      <c r="B25" s="125" t="s">
        <v>170</v>
      </c>
      <c r="C25" s="130">
        <v>0</v>
      </c>
    </row>
    <row r="26" spans="1:3" ht="16.5" customHeight="1" x14ac:dyDescent="0.3">
      <c r="A26" s="122" t="s">
        <v>139</v>
      </c>
      <c r="B26" s="125"/>
      <c r="C26" s="130">
        <v>0</v>
      </c>
    </row>
    <row r="27" spans="1:3" ht="16.5" customHeight="1" x14ac:dyDescent="0.3">
      <c r="A27" s="123" t="s">
        <v>173</v>
      </c>
      <c r="B27" s="125"/>
      <c r="C27" s="130">
        <v>0</v>
      </c>
    </row>
    <row r="28" spans="1:3" ht="16.5" customHeight="1" x14ac:dyDescent="0.3">
      <c r="A28" s="123" t="s">
        <v>174</v>
      </c>
      <c r="B28" s="125"/>
      <c r="C28" s="130">
        <v>0</v>
      </c>
    </row>
    <row r="29" spans="1:3" ht="16.5" customHeight="1" x14ac:dyDescent="0.3">
      <c r="A29" s="122" t="s">
        <v>157</v>
      </c>
      <c r="B29" s="126">
        <v>200.41300000000001</v>
      </c>
      <c r="C29" s="130">
        <v>0</v>
      </c>
    </row>
    <row r="30" spans="1:3" ht="16.5" customHeight="1" x14ac:dyDescent="0.3">
      <c r="A30" s="127" t="s">
        <v>97</v>
      </c>
      <c r="B30" s="126">
        <v>200.41399999999999</v>
      </c>
      <c r="C30" s="130">
        <v>0</v>
      </c>
    </row>
    <row r="31" spans="1:3" ht="34.5" customHeight="1" x14ac:dyDescent="0.3">
      <c r="A31" s="128" t="s">
        <v>31</v>
      </c>
      <c r="B31" s="135"/>
      <c r="C31" s="131"/>
    </row>
    <row r="32" spans="1:3" ht="22.5" customHeight="1" x14ac:dyDescent="0.3">
      <c r="A32" s="133" t="s">
        <v>212</v>
      </c>
      <c r="B32" s="132"/>
      <c r="C32" s="136">
        <f>(C29+C30)</f>
        <v>0</v>
      </c>
    </row>
    <row r="33" ht="17.399999999999999" customHeight="1" x14ac:dyDescent="0.3"/>
    <row r="34" ht="17.399999999999999" customHeight="1" x14ac:dyDescent="0.3"/>
    <row r="35" ht="17.399999999999999" customHeight="1" x14ac:dyDescent="0.3"/>
    <row r="37" ht="15" customHeight="1" x14ac:dyDescent="0.3"/>
    <row r="38" ht="22.5" customHeight="1" x14ac:dyDescent="0.3"/>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A3" sqref="A3:C3"/>
    </sheetView>
  </sheetViews>
  <sheetFormatPr defaultRowHeight="14.4" x14ac:dyDescent="0.3"/>
  <cols>
    <col min="1" max="9" width="14.33203125" customWidth="1"/>
  </cols>
  <sheetData>
    <row r="1" spans="1:9" ht="39.75" customHeight="1" thickTop="1" thickBot="1" x14ac:dyDescent="0.35">
      <c r="A1" s="296" t="s">
        <v>29</v>
      </c>
      <c r="B1" s="297"/>
      <c r="C1" s="298"/>
      <c r="D1" s="296" t="s">
        <v>163</v>
      </c>
      <c r="E1" s="297"/>
      <c r="F1" s="298"/>
      <c r="G1" s="299" t="s">
        <v>192</v>
      </c>
      <c r="H1" s="300"/>
      <c r="I1" s="301"/>
    </row>
    <row r="2" spans="1:9" ht="16.5" customHeight="1" thickTop="1" thickBot="1" x14ac:dyDescent="0.35">
      <c r="A2" s="305" t="s">
        <v>27</v>
      </c>
      <c r="B2" s="306"/>
      <c r="C2" s="306"/>
      <c r="D2" s="307" t="s">
        <v>281</v>
      </c>
      <c r="E2" s="308"/>
      <c r="F2" s="309"/>
      <c r="G2" s="302" t="s">
        <v>276</v>
      </c>
      <c r="H2" s="303"/>
      <c r="I2" s="304"/>
    </row>
    <row r="3" spans="1:9" ht="16.5" customHeight="1" thickTop="1" thickBot="1" x14ac:dyDescent="0.35">
      <c r="A3" s="307" t="s">
        <v>282</v>
      </c>
      <c r="B3" s="308"/>
      <c r="C3" s="308"/>
      <c r="D3" s="310" t="s">
        <v>28</v>
      </c>
      <c r="E3" s="311"/>
      <c r="F3" s="312"/>
      <c r="G3" s="302"/>
      <c r="H3" s="303"/>
      <c r="I3" s="304"/>
    </row>
    <row r="4" spans="1:9" ht="15" thickTop="1" x14ac:dyDescent="0.3"/>
    <row r="5" spans="1:9" x14ac:dyDescent="0.3">
      <c r="A5" s="208" t="s">
        <v>138</v>
      </c>
      <c r="B5" s="209"/>
      <c r="C5" s="210"/>
      <c r="D5" s="210"/>
      <c r="E5" s="210"/>
      <c r="F5" s="210"/>
      <c r="G5" s="210"/>
      <c r="H5" s="210"/>
      <c r="I5" s="210"/>
    </row>
    <row r="6" spans="1:9" ht="52.5" customHeight="1" x14ac:dyDescent="0.3">
      <c r="A6" s="264" t="s">
        <v>252</v>
      </c>
      <c r="B6" s="264"/>
      <c r="C6" s="264"/>
      <c r="D6" s="264"/>
      <c r="E6" s="264"/>
      <c r="F6" s="264"/>
      <c r="G6" s="264"/>
      <c r="H6" s="264"/>
      <c r="I6" s="264"/>
    </row>
    <row r="7" spans="1:9" x14ac:dyDescent="0.3">
      <c r="A7" s="8"/>
      <c r="B7" s="9"/>
      <c r="C7" s="9"/>
      <c r="D7" s="9"/>
      <c r="E7" s="9"/>
      <c r="F7" s="9"/>
      <c r="G7" s="9"/>
      <c r="H7" s="9"/>
      <c r="I7" s="9"/>
    </row>
    <row r="8" spans="1:9" x14ac:dyDescent="0.3">
      <c r="A8" s="8"/>
      <c r="B8" s="9"/>
      <c r="C8" s="9"/>
      <c r="D8" s="9"/>
      <c r="E8" s="9"/>
      <c r="F8" s="9"/>
      <c r="G8" s="9"/>
      <c r="H8" s="9"/>
      <c r="I8" s="9"/>
    </row>
    <row r="9" spans="1:9" x14ac:dyDescent="0.3">
      <c r="A9" s="8"/>
      <c r="B9" s="9"/>
      <c r="C9" s="9"/>
      <c r="D9" s="9"/>
      <c r="E9" s="9"/>
      <c r="F9" s="9"/>
      <c r="G9" s="9"/>
      <c r="H9" s="9"/>
      <c r="I9" s="9"/>
    </row>
    <row r="10" spans="1:9" x14ac:dyDescent="0.3">
      <c r="A10" s="8" t="s">
        <v>9</v>
      </c>
      <c r="B10" s="9"/>
      <c r="C10" s="9"/>
      <c r="D10" s="9"/>
      <c r="E10" s="8" t="s">
        <v>9</v>
      </c>
      <c r="F10" s="9"/>
      <c r="G10" s="9"/>
      <c r="H10" s="9"/>
      <c r="I10" s="9"/>
    </row>
    <row r="11" spans="1:9" x14ac:dyDescent="0.3">
      <c r="A11" s="8" t="s">
        <v>10</v>
      </c>
      <c r="B11" s="9"/>
      <c r="C11" s="9"/>
      <c r="D11" s="9"/>
      <c r="E11" s="8" t="s">
        <v>10</v>
      </c>
      <c r="F11" s="9"/>
      <c r="G11" s="9"/>
      <c r="H11" s="9"/>
      <c r="I11" s="9"/>
    </row>
    <row r="12" spans="1:9" x14ac:dyDescent="0.3">
      <c r="A12" s="8"/>
      <c r="B12" s="9"/>
      <c r="C12" s="9"/>
      <c r="D12" s="9"/>
      <c r="E12" s="8"/>
      <c r="F12" s="9"/>
      <c r="G12" s="9"/>
      <c r="H12" s="9"/>
      <c r="I12" s="9"/>
    </row>
    <row r="13" spans="1:9" x14ac:dyDescent="0.3">
      <c r="A13" s="8" t="s">
        <v>9</v>
      </c>
      <c r="B13" s="9"/>
      <c r="C13" s="9"/>
      <c r="D13" s="9"/>
      <c r="E13" s="8" t="s">
        <v>9</v>
      </c>
      <c r="F13" s="9"/>
      <c r="G13" s="9"/>
      <c r="H13" s="9"/>
      <c r="I13" s="9"/>
    </row>
    <row r="14" spans="1:9" x14ac:dyDescent="0.3">
      <c r="A14" s="8" t="s">
        <v>11</v>
      </c>
      <c r="B14" s="9"/>
      <c r="C14" s="9"/>
      <c r="D14" s="9"/>
      <c r="E14" s="8" t="s">
        <v>11</v>
      </c>
      <c r="F14" s="9"/>
      <c r="G14" s="9"/>
      <c r="H14" s="9"/>
      <c r="I14" s="9"/>
    </row>
    <row r="15" spans="1:9" x14ac:dyDescent="0.3">
      <c r="A15" s="8"/>
      <c r="B15" s="9"/>
      <c r="C15" s="9"/>
      <c r="D15" s="9"/>
      <c r="E15" s="8"/>
      <c r="F15" s="9"/>
      <c r="G15" s="9"/>
      <c r="H15" s="9"/>
      <c r="I15" s="9"/>
    </row>
    <row r="16" spans="1:9" x14ac:dyDescent="0.3">
      <c r="A16" s="8" t="s">
        <v>9</v>
      </c>
      <c r="B16" s="9"/>
      <c r="C16" s="9"/>
      <c r="D16" s="9"/>
      <c r="E16" s="8" t="s">
        <v>9</v>
      </c>
      <c r="F16" s="9"/>
      <c r="G16" s="9"/>
      <c r="H16" s="9"/>
      <c r="I16" s="9"/>
    </row>
    <row r="17" spans="1:9" x14ac:dyDescent="0.3">
      <c r="A17" s="8" t="s">
        <v>12</v>
      </c>
      <c r="B17" s="9"/>
      <c r="C17" s="9"/>
      <c r="D17" s="9"/>
      <c r="E17" s="8" t="s">
        <v>12</v>
      </c>
      <c r="F17" s="9"/>
      <c r="G17" s="9"/>
      <c r="H17" s="9"/>
      <c r="I17" s="9"/>
    </row>
    <row r="18" spans="1:9" x14ac:dyDescent="0.3">
      <c r="A18" s="8"/>
      <c r="B18" s="9"/>
      <c r="C18" s="9"/>
      <c r="D18" s="9"/>
      <c r="E18" s="8"/>
      <c r="F18" s="9"/>
      <c r="G18" s="9"/>
      <c r="H18" s="9"/>
      <c r="I18" s="9"/>
    </row>
    <row r="19" spans="1:9" x14ac:dyDescent="0.3">
      <c r="A19" s="8" t="s">
        <v>9</v>
      </c>
      <c r="B19" s="9"/>
      <c r="C19" s="9"/>
      <c r="D19" s="9"/>
      <c r="E19" s="8" t="s">
        <v>9</v>
      </c>
      <c r="F19" s="9"/>
      <c r="G19" s="9"/>
      <c r="H19" s="9"/>
      <c r="I19" s="9"/>
    </row>
    <row r="20" spans="1:9" x14ac:dyDescent="0.3">
      <c r="A20" s="8" t="s">
        <v>13</v>
      </c>
      <c r="B20" s="9"/>
      <c r="C20" s="9"/>
      <c r="D20" s="9"/>
      <c r="E20" s="8" t="s">
        <v>13</v>
      </c>
      <c r="F20" s="9"/>
      <c r="G20" s="9"/>
      <c r="H20" s="9"/>
      <c r="I20" s="9"/>
    </row>
    <row r="21" spans="1:9" x14ac:dyDescent="0.3">
      <c r="A21" s="8" t="s">
        <v>141</v>
      </c>
      <c r="B21" s="9"/>
      <c r="C21" s="9"/>
      <c r="D21" s="9"/>
      <c r="E21" s="8" t="s">
        <v>142</v>
      </c>
      <c r="F21" s="9"/>
      <c r="G21" s="9"/>
      <c r="H21" s="9"/>
      <c r="I21" s="9"/>
    </row>
    <row r="22" spans="1:9" ht="28.5" customHeight="1" x14ac:dyDescent="0.3">
      <c r="A22" s="8" t="s">
        <v>9</v>
      </c>
      <c r="B22" s="9"/>
      <c r="C22" s="9"/>
      <c r="D22" s="9"/>
      <c r="E22" s="8" t="s">
        <v>9</v>
      </c>
      <c r="F22" s="9"/>
      <c r="G22" s="9"/>
      <c r="H22" s="9"/>
      <c r="I22" s="9"/>
    </row>
    <row r="23" spans="1:9" x14ac:dyDescent="0.3">
      <c r="A23" s="8" t="s">
        <v>14</v>
      </c>
      <c r="B23" s="9"/>
      <c r="C23" s="9"/>
      <c r="D23" s="9"/>
      <c r="E23" s="8" t="s">
        <v>14</v>
      </c>
      <c r="F23" s="9"/>
      <c r="G23" s="9"/>
      <c r="H23" s="9"/>
      <c r="I23" s="9"/>
    </row>
    <row r="24" spans="1:9" x14ac:dyDescent="0.3">
      <c r="A24" s="9"/>
      <c r="B24" s="9"/>
      <c r="C24" s="9"/>
      <c r="D24" s="9"/>
      <c r="E24" s="9"/>
      <c r="F24" s="9"/>
      <c r="G24" s="9"/>
      <c r="H24" s="9"/>
      <c r="I24" s="9"/>
    </row>
    <row r="27" spans="1:9" ht="42.75" customHeight="1" x14ac:dyDescent="0.3">
      <c r="A27" s="295" t="s">
        <v>143</v>
      </c>
      <c r="B27" s="295"/>
      <c r="C27" s="295"/>
      <c r="D27" s="295"/>
      <c r="E27" s="295"/>
      <c r="F27" s="295"/>
      <c r="G27" s="295"/>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313"/>
      <c r="B1" s="313"/>
      <c r="C1" s="313"/>
      <c r="D1" s="313"/>
      <c r="E1" s="313"/>
      <c r="F1" s="313"/>
      <c r="G1" s="313"/>
    </row>
    <row r="2" spans="1:7" x14ac:dyDescent="0.3">
      <c r="A2" s="314"/>
      <c r="B2" s="314"/>
      <c r="C2" s="314"/>
      <c r="D2" s="314"/>
      <c r="E2" s="314"/>
      <c r="F2" s="314"/>
      <c r="G2" s="31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K23" sqref="K23"/>
    </sheetView>
  </sheetViews>
  <sheetFormatPr defaultColWidth="9.109375" defaultRowHeight="12" x14ac:dyDescent="0.25"/>
  <cols>
    <col min="1" max="1" width="1.44140625" style="63" customWidth="1"/>
    <col min="2" max="5" width="18.33203125" style="63" customWidth="1"/>
    <col min="6" max="6" width="15" style="63" customWidth="1"/>
    <col min="7" max="7" width="9.109375" style="63" customWidth="1"/>
    <col min="8" max="8" width="31.5546875" style="63" customWidth="1"/>
    <col min="9" max="9" width="2.44140625" style="63" customWidth="1"/>
    <col min="10" max="16384" width="9.109375" style="63"/>
  </cols>
  <sheetData>
    <row r="1" spans="2:8" ht="9.75" customHeight="1" x14ac:dyDescent="0.25"/>
    <row r="2" spans="2:8" x14ac:dyDescent="0.25">
      <c r="B2" s="318" t="s">
        <v>161</v>
      </c>
      <c r="C2" s="319"/>
      <c r="D2" s="319"/>
      <c r="E2" s="319"/>
      <c r="F2" s="319"/>
      <c r="G2" s="319"/>
      <c r="H2" s="319"/>
    </row>
    <row r="3" spans="2:8" ht="25.5" customHeight="1" thickBot="1" x14ac:dyDescent="0.3">
      <c r="B3" s="320" t="s">
        <v>121</v>
      </c>
      <c r="C3" s="320"/>
      <c r="D3" s="320"/>
      <c r="E3" s="320"/>
      <c r="F3" s="320"/>
      <c r="G3" s="320"/>
      <c r="H3" s="320"/>
    </row>
    <row r="4" spans="2:8" x14ac:dyDescent="0.25">
      <c r="B4" s="351" t="s">
        <v>100</v>
      </c>
      <c r="C4" s="352"/>
      <c r="D4" s="352"/>
      <c r="E4" s="352"/>
      <c r="F4" s="352"/>
      <c r="G4" s="352"/>
      <c r="H4" s="353"/>
    </row>
    <row r="5" spans="2:8" x14ac:dyDescent="0.25">
      <c r="B5" s="354" t="s">
        <v>122</v>
      </c>
      <c r="C5" s="355"/>
      <c r="D5" s="355"/>
      <c r="E5" s="355"/>
      <c r="F5" s="355"/>
      <c r="G5" s="355"/>
      <c r="H5" s="356"/>
    </row>
    <row r="6" spans="2:8" x14ac:dyDescent="0.25">
      <c r="B6" s="354" t="s">
        <v>123</v>
      </c>
      <c r="C6" s="355"/>
      <c r="D6" s="355"/>
      <c r="E6" s="355"/>
      <c r="F6" s="355"/>
      <c r="G6" s="355"/>
      <c r="H6" s="356"/>
    </row>
    <row r="7" spans="2:8" ht="8.25" customHeight="1" thickBot="1" x14ac:dyDescent="0.3">
      <c r="B7" s="347" t="s">
        <v>101</v>
      </c>
      <c r="C7" s="350"/>
      <c r="D7" s="350"/>
      <c r="E7" s="350"/>
      <c r="F7" s="350"/>
      <c r="G7" s="350"/>
      <c r="H7" s="348"/>
    </row>
    <row r="8" spans="2:8" ht="11.25" customHeight="1" x14ac:dyDescent="0.25">
      <c r="B8" s="345" t="s">
        <v>102</v>
      </c>
      <c r="C8" s="349"/>
      <c r="D8" s="349"/>
      <c r="E8" s="349"/>
      <c r="F8" s="349"/>
      <c r="G8" s="349"/>
      <c r="H8" s="346"/>
    </row>
    <row r="9" spans="2:8" ht="6.75" customHeight="1" thickBot="1" x14ac:dyDescent="0.3">
      <c r="B9" s="347"/>
      <c r="C9" s="350"/>
      <c r="D9" s="350"/>
      <c r="E9" s="350"/>
      <c r="F9" s="350"/>
      <c r="G9" s="350"/>
      <c r="H9" s="348"/>
    </row>
    <row r="10" spans="2:8" ht="12.6" thickBot="1" x14ac:dyDescent="0.3">
      <c r="B10" s="339" t="s">
        <v>103</v>
      </c>
      <c r="C10" s="340"/>
      <c r="D10" s="340"/>
      <c r="E10" s="340"/>
      <c r="F10" s="340"/>
      <c r="G10" s="340"/>
      <c r="H10" s="341"/>
    </row>
    <row r="11" spans="2:8" x14ac:dyDescent="0.25">
      <c r="B11" s="345" t="s">
        <v>104</v>
      </c>
      <c r="C11" s="349"/>
      <c r="D11" s="349"/>
      <c r="E11" s="349"/>
      <c r="F11" s="349"/>
      <c r="G11" s="349"/>
      <c r="H11" s="346"/>
    </row>
    <row r="12" spans="2:8" ht="7.5" customHeight="1" thickBot="1" x14ac:dyDescent="0.3">
      <c r="B12" s="347"/>
      <c r="C12" s="350"/>
      <c r="D12" s="350"/>
      <c r="E12" s="350"/>
      <c r="F12" s="350"/>
      <c r="G12" s="350"/>
      <c r="H12" s="348"/>
    </row>
    <row r="13" spans="2:8" ht="12.6" thickBot="1" x14ac:dyDescent="0.3">
      <c r="B13" s="85" t="s">
        <v>105</v>
      </c>
      <c r="C13" s="339" t="s">
        <v>106</v>
      </c>
      <c r="D13" s="341"/>
      <c r="E13" s="339" t="s">
        <v>107</v>
      </c>
      <c r="F13" s="341"/>
      <c r="G13" s="339" t="s">
        <v>108</v>
      </c>
      <c r="H13" s="341"/>
    </row>
    <row r="14" spans="2:8" ht="12.6" thickBot="1" x14ac:dyDescent="0.3">
      <c r="B14" s="339" t="s">
        <v>109</v>
      </c>
      <c r="C14" s="340"/>
      <c r="D14" s="340"/>
      <c r="E14" s="340"/>
      <c r="F14" s="340"/>
      <c r="G14" s="340"/>
      <c r="H14" s="341"/>
    </row>
    <row r="15" spans="2:8" ht="12.6" thickBot="1" x14ac:dyDescent="0.3">
      <c r="B15" s="85" t="s">
        <v>105</v>
      </c>
      <c r="C15" s="339" t="s">
        <v>106</v>
      </c>
      <c r="D15" s="341"/>
      <c r="E15" s="339" t="s">
        <v>107</v>
      </c>
      <c r="F15" s="341"/>
      <c r="G15" s="339" t="s">
        <v>110</v>
      </c>
      <c r="H15" s="341"/>
    </row>
    <row r="16" spans="2:8" x14ac:dyDescent="0.25">
      <c r="B16" s="345" t="s">
        <v>126</v>
      </c>
      <c r="C16" s="346"/>
      <c r="D16" s="345" t="s">
        <v>127</v>
      </c>
      <c r="E16" s="346"/>
      <c r="F16" s="345" t="s">
        <v>111</v>
      </c>
      <c r="G16" s="349"/>
      <c r="H16" s="346"/>
    </row>
    <row r="17" spans="2:8" ht="12.6" thickBot="1" x14ac:dyDescent="0.3">
      <c r="B17" s="347"/>
      <c r="C17" s="348"/>
      <c r="D17" s="347"/>
      <c r="E17" s="348"/>
      <c r="F17" s="347" t="s">
        <v>112</v>
      </c>
      <c r="G17" s="350"/>
      <c r="H17" s="348"/>
    </row>
    <row r="18" spans="2:8" ht="15" customHeight="1" x14ac:dyDescent="0.25">
      <c r="B18" s="321" t="s">
        <v>128</v>
      </c>
      <c r="C18" s="322"/>
      <c r="D18" s="322"/>
      <c r="E18" s="322"/>
      <c r="F18" s="322"/>
      <c r="G18" s="322"/>
      <c r="H18" s="323"/>
    </row>
    <row r="19" spans="2:8" ht="9.75" customHeight="1" x14ac:dyDescent="0.25">
      <c r="B19" s="324"/>
      <c r="C19" s="325"/>
      <c r="D19" s="325"/>
      <c r="E19" s="325"/>
      <c r="F19" s="325"/>
      <c r="G19" s="325"/>
      <c r="H19" s="326"/>
    </row>
    <row r="20" spans="2:8" ht="8.25" customHeight="1" thickBot="1" x14ac:dyDescent="0.3">
      <c r="B20" s="327"/>
      <c r="C20" s="328"/>
      <c r="D20" s="328"/>
      <c r="E20" s="328"/>
      <c r="F20" s="328"/>
      <c r="G20" s="328"/>
      <c r="H20" s="329"/>
    </row>
    <row r="21" spans="2:8" ht="25.5" customHeight="1" thickBot="1" x14ac:dyDescent="0.3">
      <c r="B21" s="339" t="s">
        <v>113</v>
      </c>
      <c r="C21" s="340"/>
      <c r="D21" s="340"/>
      <c r="E21" s="340"/>
      <c r="F21" s="340"/>
      <c r="G21" s="340"/>
      <c r="H21" s="341"/>
    </row>
    <row r="22" spans="2:8" ht="46.5" customHeight="1" x14ac:dyDescent="0.25">
      <c r="B22" s="342" t="s">
        <v>124</v>
      </c>
      <c r="C22" s="343"/>
      <c r="D22" s="343"/>
      <c r="E22" s="343"/>
      <c r="F22" s="343"/>
      <c r="G22" s="343"/>
      <c r="H22" s="344"/>
    </row>
    <row r="23" spans="2:8" x14ac:dyDescent="0.25">
      <c r="B23" s="330"/>
      <c r="C23" s="331"/>
      <c r="D23" s="331"/>
      <c r="E23" s="331"/>
      <c r="F23" s="331"/>
      <c r="G23" s="331"/>
      <c r="H23" s="332"/>
    </row>
    <row r="24" spans="2:8" x14ac:dyDescent="0.25">
      <c r="B24" s="333"/>
      <c r="C24" s="334"/>
      <c r="D24" s="334"/>
      <c r="E24" s="334"/>
      <c r="F24" s="334"/>
      <c r="G24" s="334"/>
      <c r="H24" s="335"/>
    </row>
    <row r="25" spans="2:8" x14ac:dyDescent="0.25">
      <c r="B25" s="330" t="s">
        <v>114</v>
      </c>
      <c r="C25" s="331"/>
      <c r="D25" s="331"/>
      <c r="E25" s="331"/>
      <c r="F25" s="331"/>
      <c r="G25" s="331"/>
      <c r="H25" s="332"/>
    </row>
    <row r="26" spans="2:8" x14ac:dyDescent="0.25">
      <c r="B26" s="330"/>
      <c r="C26" s="331"/>
      <c r="D26" s="331"/>
      <c r="E26" s="331"/>
      <c r="F26" s="331"/>
      <c r="G26" s="331"/>
      <c r="H26" s="332"/>
    </row>
    <row r="27" spans="2:8" x14ac:dyDescent="0.25">
      <c r="B27" s="333"/>
      <c r="C27" s="334"/>
      <c r="D27" s="334"/>
      <c r="E27" s="334"/>
      <c r="F27" s="334"/>
      <c r="G27" s="334"/>
      <c r="H27" s="335"/>
    </row>
    <row r="28" spans="2:8" ht="12.6" thickBot="1" x14ac:dyDescent="0.3">
      <c r="B28" s="336" t="s">
        <v>115</v>
      </c>
      <c r="C28" s="337"/>
      <c r="D28" s="337"/>
      <c r="E28" s="337"/>
      <c r="F28" s="337"/>
      <c r="G28" s="337"/>
      <c r="H28" s="338"/>
    </row>
    <row r="29" spans="2:8" ht="48.75" customHeight="1" x14ac:dyDescent="0.25">
      <c r="B29" s="342" t="s">
        <v>125</v>
      </c>
      <c r="C29" s="343"/>
      <c r="D29" s="343"/>
      <c r="E29" s="343"/>
      <c r="F29" s="343"/>
      <c r="G29" s="343"/>
      <c r="H29" s="344"/>
    </row>
    <row r="30" spans="2:8" x14ac:dyDescent="0.25">
      <c r="B30" s="330"/>
      <c r="C30" s="331"/>
      <c r="D30" s="331"/>
      <c r="E30" s="331"/>
      <c r="F30" s="331"/>
      <c r="G30" s="331"/>
      <c r="H30" s="332"/>
    </row>
    <row r="31" spans="2:8" x14ac:dyDescent="0.25">
      <c r="B31" s="333"/>
      <c r="C31" s="334"/>
      <c r="D31" s="334"/>
      <c r="E31" s="334"/>
      <c r="F31" s="334"/>
      <c r="G31" s="334"/>
      <c r="H31" s="335"/>
    </row>
    <row r="32" spans="2:8" x14ac:dyDescent="0.25">
      <c r="B32" s="330" t="s">
        <v>116</v>
      </c>
      <c r="C32" s="331"/>
      <c r="D32" s="331"/>
      <c r="E32" s="331"/>
      <c r="F32" s="331"/>
      <c r="G32" s="331"/>
      <c r="H32" s="332"/>
    </row>
    <row r="33" spans="2:8" x14ac:dyDescent="0.25">
      <c r="B33" s="330"/>
      <c r="C33" s="331"/>
      <c r="D33" s="331"/>
      <c r="E33" s="331"/>
      <c r="F33" s="331"/>
      <c r="G33" s="331"/>
      <c r="H33" s="332"/>
    </row>
    <row r="34" spans="2:8" x14ac:dyDescent="0.25">
      <c r="B34" s="333"/>
      <c r="C34" s="334"/>
      <c r="D34" s="334"/>
      <c r="E34" s="334"/>
      <c r="F34" s="334"/>
      <c r="G34" s="334"/>
      <c r="H34" s="335"/>
    </row>
    <row r="35" spans="2:8" ht="12.6" thickBot="1" x14ac:dyDescent="0.3">
      <c r="B35" s="336" t="s">
        <v>117</v>
      </c>
      <c r="C35" s="337"/>
      <c r="D35" s="337"/>
      <c r="E35" s="337"/>
      <c r="F35" s="337"/>
      <c r="G35" s="337"/>
      <c r="H35" s="338"/>
    </row>
    <row r="36" spans="2:8" ht="12.6" thickBot="1" x14ac:dyDescent="0.3">
      <c r="B36" s="339" t="s">
        <v>118</v>
      </c>
      <c r="C36" s="340"/>
      <c r="D36" s="340"/>
      <c r="E36" s="340"/>
      <c r="F36" s="340"/>
      <c r="G36" s="340"/>
      <c r="H36" s="341"/>
    </row>
    <row r="37" spans="2:8" ht="12.6" thickBot="1" x14ac:dyDescent="0.3">
      <c r="B37" s="315" t="s">
        <v>119</v>
      </c>
      <c r="C37" s="316"/>
      <c r="D37" s="316"/>
      <c r="E37" s="316"/>
      <c r="F37" s="316"/>
      <c r="G37" s="317"/>
      <c r="H37" s="86" t="s">
        <v>120</v>
      </c>
    </row>
    <row r="38" spans="2:8" ht="12.6" thickBot="1" x14ac:dyDescent="0.3">
      <c r="B38" s="315" t="s">
        <v>119</v>
      </c>
      <c r="C38" s="316"/>
      <c r="D38" s="316"/>
      <c r="E38" s="316"/>
      <c r="F38" s="316"/>
      <c r="G38" s="317"/>
      <c r="H38" s="86" t="s">
        <v>120</v>
      </c>
    </row>
    <row r="39" spans="2:8" ht="12.6" thickBot="1" x14ac:dyDescent="0.3">
      <c r="B39" s="315" t="s">
        <v>119</v>
      </c>
      <c r="C39" s="316"/>
      <c r="D39" s="316"/>
      <c r="E39" s="316"/>
      <c r="F39" s="316"/>
      <c r="G39" s="317"/>
      <c r="H39" s="86" t="s">
        <v>120</v>
      </c>
    </row>
    <row r="40" spans="2:8" ht="12.6" thickBot="1" x14ac:dyDescent="0.3">
      <c r="B40" s="315" t="s">
        <v>119</v>
      </c>
      <c r="C40" s="316"/>
      <c r="D40" s="316"/>
      <c r="E40" s="316"/>
      <c r="F40" s="316"/>
      <c r="G40" s="317"/>
      <c r="H40" s="86" t="s">
        <v>120</v>
      </c>
    </row>
    <row r="41" spans="2:8" ht="12.6" thickBot="1" x14ac:dyDescent="0.3">
      <c r="B41" s="315" t="s">
        <v>119</v>
      </c>
      <c r="C41" s="316"/>
      <c r="D41" s="316"/>
      <c r="E41" s="316"/>
      <c r="F41" s="316"/>
      <c r="G41" s="317"/>
      <c r="H41" s="86" t="s">
        <v>120</v>
      </c>
    </row>
    <row r="42" spans="2:8" x14ac:dyDescent="0.25">
      <c r="B42" s="87"/>
      <c r="C42" s="87"/>
      <c r="D42" s="87"/>
      <c r="E42" s="87"/>
      <c r="F42" s="87"/>
      <c r="G42" s="87"/>
      <c r="H42" s="87"/>
    </row>
    <row r="43" spans="2:8" x14ac:dyDescent="0.25">
      <c r="B43" s="88"/>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0"/>
  <sheetViews>
    <sheetView topLeftCell="B1" zoomScaleNormal="100" workbookViewId="0">
      <selection activeCell="C7" sqref="C7"/>
    </sheetView>
  </sheetViews>
  <sheetFormatPr defaultRowHeight="14.4" x14ac:dyDescent="0.3"/>
  <cols>
    <col min="1" max="1" width="2.5546875" hidden="1" customWidth="1"/>
    <col min="2" max="2" width="22.109375" customWidth="1"/>
    <col min="3" max="3" width="35.33203125" customWidth="1"/>
    <col min="4" max="4" width="25" customWidth="1"/>
    <col min="5" max="8" width="12.5546875" customWidth="1"/>
    <col min="9" max="9" width="15.33203125" customWidth="1"/>
    <col min="10" max="10" width="2.33203125" customWidth="1"/>
  </cols>
  <sheetData>
    <row r="1" spans="1:17" ht="25.5" customHeight="1" x14ac:dyDescent="0.3">
      <c r="B1" s="365" t="s">
        <v>233</v>
      </c>
      <c r="C1" s="365"/>
      <c r="D1" s="365"/>
      <c r="E1" s="365"/>
      <c r="F1" s="365"/>
      <c r="G1" s="365"/>
      <c r="H1" s="365"/>
      <c r="I1" s="365"/>
      <c r="J1" s="99"/>
      <c r="K1" s="99"/>
      <c r="L1" s="99"/>
      <c r="M1" s="99"/>
      <c r="N1" s="99"/>
      <c r="O1" s="99"/>
      <c r="P1" s="99"/>
      <c r="Q1" s="99"/>
    </row>
    <row r="2" spans="1:17" ht="75.75" customHeight="1" x14ac:dyDescent="0.3">
      <c r="B2" s="366" t="s">
        <v>191</v>
      </c>
      <c r="C2" s="366"/>
      <c r="D2" s="366"/>
      <c r="E2" s="366"/>
      <c r="F2" s="366"/>
      <c r="G2" s="366"/>
      <c r="H2" s="366"/>
      <c r="I2" s="366"/>
      <c r="J2" s="18"/>
      <c r="K2" s="18"/>
    </row>
    <row r="3" spans="1:17" x14ac:dyDescent="0.3">
      <c r="B3" s="363" t="s">
        <v>270</v>
      </c>
      <c r="C3" s="371" t="s">
        <v>35</v>
      </c>
      <c r="D3" s="371" t="s">
        <v>36</v>
      </c>
      <c r="E3" s="371" t="s">
        <v>34</v>
      </c>
      <c r="F3" s="371"/>
      <c r="G3" s="371"/>
      <c r="H3" s="371"/>
      <c r="I3" s="371" t="s">
        <v>40</v>
      </c>
      <c r="J3" s="12"/>
      <c r="K3" s="12"/>
    </row>
    <row r="4" spans="1:17" ht="26.4" x14ac:dyDescent="0.3">
      <c r="B4" s="364"/>
      <c r="C4" s="371"/>
      <c r="D4" s="371"/>
      <c r="E4" s="155" t="s">
        <v>37</v>
      </c>
      <c r="F4" s="155" t="s">
        <v>190</v>
      </c>
      <c r="G4" s="156" t="s">
        <v>38</v>
      </c>
      <c r="H4" s="156" t="s">
        <v>39</v>
      </c>
      <c r="I4" s="371"/>
      <c r="J4" s="12"/>
      <c r="K4" s="12"/>
    </row>
    <row r="5" spans="1:17" x14ac:dyDescent="0.3">
      <c r="A5" s="7">
        <v>1</v>
      </c>
      <c r="B5" s="7"/>
      <c r="C5" s="168"/>
      <c r="D5" s="168"/>
      <c r="E5" s="12"/>
      <c r="F5" s="12"/>
      <c r="G5" s="12"/>
      <c r="H5" s="12"/>
      <c r="I5" s="177">
        <v>0</v>
      </c>
      <c r="J5" s="12"/>
      <c r="K5" s="12"/>
    </row>
    <row r="6" spans="1:17" x14ac:dyDescent="0.3">
      <c r="A6" s="7">
        <v>2</v>
      </c>
      <c r="B6" s="7"/>
      <c r="C6" s="168"/>
      <c r="D6" s="168"/>
      <c r="E6" s="169"/>
      <c r="F6" s="170"/>
      <c r="G6" s="171"/>
      <c r="H6" s="20"/>
      <c r="I6" s="177">
        <v>0</v>
      </c>
      <c r="J6" s="7"/>
      <c r="K6" s="15"/>
    </row>
    <row r="7" spans="1:17" x14ac:dyDescent="0.3">
      <c r="A7" s="7">
        <v>3</v>
      </c>
      <c r="B7" s="7"/>
      <c r="C7" s="168"/>
      <c r="D7" s="168"/>
      <c r="E7" s="169"/>
      <c r="F7" s="170"/>
      <c r="G7" s="171"/>
      <c r="H7" s="22"/>
      <c r="I7" s="177">
        <v>0</v>
      </c>
      <c r="J7" s="7"/>
      <c r="K7" s="13"/>
    </row>
    <row r="8" spans="1:17" x14ac:dyDescent="0.3">
      <c r="A8" s="7">
        <v>4</v>
      </c>
      <c r="B8" s="7"/>
      <c r="C8" s="168"/>
      <c r="D8" s="168"/>
      <c r="E8" s="169"/>
      <c r="F8" s="170"/>
      <c r="G8" s="171"/>
      <c r="H8" s="22"/>
      <c r="I8" s="178"/>
      <c r="J8" s="7"/>
      <c r="K8" s="13"/>
    </row>
    <row r="9" spans="1:17" x14ac:dyDescent="0.3">
      <c r="A9" s="7">
        <v>5</v>
      </c>
      <c r="B9" s="7"/>
      <c r="C9" s="168"/>
      <c r="D9" s="168"/>
      <c r="E9" s="169"/>
      <c r="F9" s="170"/>
      <c r="G9" s="171"/>
      <c r="H9" s="22"/>
      <c r="I9" s="178"/>
      <c r="J9" s="7"/>
      <c r="K9" s="13"/>
    </row>
    <row r="10" spans="1:17" x14ac:dyDescent="0.3">
      <c r="A10" s="7">
        <v>6</v>
      </c>
      <c r="B10" s="7"/>
      <c r="C10" s="168"/>
      <c r="D10" s="168"/>
      <c r="E10" s="169"/>
      <c r="F10" s="170"/>
      <c r="G10" s="171"/>
      <c r="H10" s="22"/>
      <c r="I10" s="178"/>
      <c r="J10" s="7"/>
      <c r="K10" s="13"/>
    </row>
    <row r="11" spans="1:17" x14ac:dyDescent="0.3">
      <c r="A11" s="7">
        <v>7</v>
      </c>
      <c r="B11" s="7"/>
      <c r="C11" s="168"/>
      <c r="D11" s="168"/>
      <c r="E11" s="169"/>
      <c r="F11" s="170"/>
      <c r="G11" s="171"/>
      <c r="H11" s="22"/>
      <c r="I11" s="178"/>
      <c r="J11" s="7"/>
      <c r="K11" s="13"/>
    </row>
    <row r="12" spans="1:17" ht="17.399999999999999" x14ac:dyDescent="0.55000000000000004">
      <c r="A12" s="7">
        <v>8</v>
      </c>
      <c r="B12" s="7"/>
      <c r="C12" s="168"/>
      <c r="D12" s="168"/>
      <c r="E12" s="172"/>
      <c r="F12" s="170"/>
      <c r="G12" s="171"/>
      <c r="H12" s="22"/>
      <c r="I12" s="179">
        <v>0</v>
      </c>
      <c r="J12" s="7"/>
      <c r="K12" s="13"/>
    </row>
    <row r="13" spans="1:17" ht="16.2" x14ac:dyDescent="0.35">
      <c r="A13" s="7"/>
      <c r="B13" s="7"/>
      <c r="C13" s="168"/>
      <c r="D13" s="168"/>
      <c r="E13" s="24"/>
      <c r="F13" s="170"/>
      <c r="G13" s="372" t="s">
        <v>217</v>
      </c>
      <c r="H13" s="372"/>
      <c r="I13" s="180">
        <f>SUM(I5:I12)</f>
        <v>0</v>
      </c>
      <c r="J13" s="7"/>
      <c r="K13" s="13"/>
    </row>
    <row r="14" spans="1:17" x14ac:dyDescent="0.3">
      <c r="C14" s="12"/>
      <c r="D14" s="12"/>
      <c r="E14" s="24"/>
      <c r="F14" s="16"/>
      <c r="G14" s="26"/>
      <c r="H14" s="16"/>
      <c r="I14" s="42"/>
      <c r="J14" s="15"/>
      <c r="K14" s="14"/>
    </row>
    <row r="15" spans="1:17" x14ac:dyDescent="0.3">
      <c r="C15" s="98"/>
      <c r="D15" s="45"/>
      <c r="E15" s="44"/>
      <c r="F15" s="45"/>
    </row>
    <row r="16" spans="1:17" x14ac:dyDescent="0.3">
      <c r="C16" s="43"/>
      <c r="D16" s="43"/>
      <c r="E16" s="44"/>
      <c r="F16" s="45"/>
    </row>
    <row r="17" spans="2:9" x14ac:dyDescent="0.3">
      <c r="E17" s="23"/>
      <c r="F17" s="10"/>
      <c r="G17" s="27"/>
      <c r="H17" s="10"/>
      <c r="I17" s="23"/>
    </row>
    <row r="18" spans="2:9" x14ac:dyDescent="0.3">
      <c r="B18" s="367" t="s">
        <v>193</v>
      </c>
      <c r="C18" s="367"/>
      <c r="D18" s="367"/>
      <c r="E18" s="367"/>
      <c r="F18" s="367"/>
      <c r="G18" s="367"/>
      <c r="H18" s="367"/>
      <c r="I18" s="367"/>
    </row>
    <row r="19" spans="2:9" ht="3.75" customHeight="1" x14ac:dyDescent="0.3">
      <c r="E19" s="23"/>
      <c r="F19" s="10"/>
      <c r="G19" s="27"/>
      <c r="H19" s="10"/>
      <c r="I19" s="23"/>
    </row>
    <row r="20" spans="2:9" hidden="1" x14ac:dyDescent="0.3">
      <c r="E20" s="23"/>
      <c r="F20" s="10"/>
      <c r="G20" s="27"/>
      <c r="H20" s="10"/>
      <c r="I20" s="23"/>
    </row>
    <row r="21" spans="2:9" hidden="1" x14ac:dyDescent="0.3">
      <c r="E21" s="23"/>
      <c r="F21" s="10"/>
      <c r="G21" s="27"/>
      <c r="H21" s="10"/>
      <c r="I21" s="23"/>
    </row>
    <row r="22" spans="2:9" hidden="1" x14ac:dyDescent="0.3">
      <c r="E22" s="23"/>
      <c r="F22" s="10"/>
      <c r="G22" s="27"/>
      <c r="H22" s="10"/>
      <c r="I22" s="23"/>
    </row>
    <row r="23" spans="2:9" hidden="1" x14ac:dyDescent="0.3">
      <c r="E23" s="23"/>
      <c r="F23" s="10"/>
      <c r="G23" s="27"/>
      <c r="H23" s="10"/>
      <c r="I23" s="23"/>
    </row>
    <row r="24" spans="2:9" hidden="1" x14ac:dyDescent="0.3">
      <c r="E24" s="23"/>
      <c r="F24" s="10"/>
      <c r="G24" s="27"/>
      <c r="H24" s="10"/>
      <c r="I24" s="23"/>
    </row>
    <row r="25" spans="2:9" x14ac:dyDescent="0.3">
      <c r="B25" s="368" t="s">
        <v>194</v>
      </c>
      <c r="C25" s="369"/>
      <c r="D25" s="369"/>
      <c r="E25" s="369"/>
      <c r="F25" s="369"/>
      <c r="G25" s="369"/>
      <c r="H25" s="369"/>
      <c r="I25" s="370"/>
    </row>
    <row r="26" spans="2:9" ht="19.5" customHeight="1" x14ac:dyDescent="0.3">
      <c r="B26" s="357"/>
      <c r="C26" s="358"/>
      <c r="D26" s="358"/>
      <c r="E26" s="358"/>
      <c r="F26" s="358"/>
      <c r="G26" s="358"/>
      <c r="H26" s="358"/>
      <c r="I26" s="359"/>
    </row>
    <row r="27" spans="2:9" ht="15" customHeight="1" x14ac:dyDescent="0.3">
      <c r="B27" s="357"/>
      <c r="C27" s="358"/>
      <c r="D27" s="358"/>
      <c r="E27" s="358"/>
      <c r="F27" s="358"/>
      <c r="G27" s="358"/>
      <c r="H27" s="358"/>
      <c r="I27" s="359"/>
    </row>
    <row r="28" spans="2:9" ht="18" customHeight="1" x14ac:dyDescent="0.3">
      <c r="B28" s="357"/>
      <c r="C28" s="358"/>
      <c r="D28" s="358"/>
      <c r="E28" s="358"/>
      <c r="F28" s="358"/>
      <c r="G28" s="358"/>
      <c r="H28" s="358"/>
      <c r="I28" s="359"/>
    </row>
    <row r="29" spans="2:9" x14ac:dyDescent="0.3">
      <c r="B29" s="357"/>
      <c r="C29" s="358"/>
      <c r="D29" s="358"/>
      <c r="E29" s="358"/>
      <c r="F29" s="358"/>
      <c r="G29" s="358"/>
      <c r="H29" s="358"/>
      <c r="I29" s="359"/>
    </row>
    <row r="30" spans="2:9" x14ac:dyDescent="0.3">
      <c r="B30" s="360"/>
      <c r="C30" s="361"/>
      <c r="D30" s="361"/>
      <c r="E30" s="361"/>
      <c r="F30" s="361"/>
      <c r="G30" s="361"/>
      <c r="H30" s="361"/>
      <c r="I30" s="362"/>
    </row>
    <row r="31" spans="2:9" ht="11.25" customHeight="1" x14ac:dyDescent="0.3"/>
    <row r="32" spans="2:9" ht="11.25" customHeight="1" x14ac:dyDescent="0.3"/>
    <row r="34" spans="7:9" ht="18.75" customHeight="1" x14ac:dyDescent="0.3"/>
    <row r="36" spans="7:9" ht="9.75" customHeight="1" x14ac:dyDescent="0.3"/>
    <row r="37" spans="7:9" ht="18" customHeight="1" x14ac:dyDescent="0.3"/>
    <row r="38" spans="7:9" ht="18" customHeight="1" x14ac:dyDescent="0.3"/>
    <row r="40" spans="7:9" ht="13.5" customHeight="1" x14ac:dyDescent="0.3">
      <c r="G40" s="40"/>
      <c r="H40" s="40"/>
      <c r="I40" s="48"/>
    </row>
  </sheetData>
  <mergeCells count="11">
    <mergeCell ref="B26:I30"/>
    <mergeCell ref="B3:B4"/>
    <mergeCell ref="B1:I1"/>
    <mergeCell ref="B2:I2"/>
    <mergeCell ref="B18:I18"/>
    <mergeCell ref="B25:I25"/>
    <mergeCell ref="I3:I4"/>
    <mergeCell ref="G13:H13"/>
    <mergeCell ref="C3:C4"/>
    <mergeCell ref="D3:D4"/>
    <mergeCell ref="E3:H3"/>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1"/>
  <sheetViews>
    <sheetView topLeftCell="B1" workbookViewId="0">
      <selection activeCell="B3" sqref="B3:B4"/>
    </sheetView>
  </sheetViews>
  <sheetFormatPr defaultRowHeight="14.4" x14ac:dyDescent="0.3"/>
  <cols>
    <col min="1" max="1" width="2.88671875" hidden="1" customWidth="1"/>
    <col min="2" max="2" width="23.44140625" customWidth="1"/>
    <col min="3" max="3" width="47" customWidth="1"/>
    <col min="4" max="4" width="2.6640625" customWidth="1"/>
    <col min="5" max="5" width="14" customWidth="1"/>
    <col min="6" max="6" width="13.44140625" customWidth="1"/>
    <col min="7" max="8" width="15.88671875" customWidth="1"/>
    <col min="9" max="9" width="18.5546875" customWidth="1"/>
    <col min="10" max="10" width="3.33203125" customWidth="1"/>
  </cols>
  <sheetData>
    <row r="1" spans="1:12" ht="26.25" customHeight="1" x14ac:dyDescent="0.3">
      <c r="B1" s="365" t="s">
        <v>233</v>
      </c>
      <c r="C1" s="365"/>
      <c r="D1" s="365"/>
      <c r="E1" s="365"/>
      <c r="F1" s="365"/>
      <c r="G1" s="365"/>
      <c r="H1" s="365"/>
      <c r="I1" s="365"/>
    </row>
    <row r="2" spans="1:12" ht="64.5" customHeight="1" x14ac:dyDescent="0.3">
      <c r="B2" s="373" t="s">
        <v>196</v>
      </c>
      <c r="C2" s="373"/>
      <c r="D2" s="373"/>
      <c r="E2" s="373"/>
      <c r="F2" s="373"/>
      <c r="G2" s="373"/>
      <c r="H2" s="373"/>
      <c r="I2" s="373"/>
      <c r="J2" s="41"/>
      <c r="K2" s="41"/>
    </row>
    <row r="3" spans="1:12" ht="18.75" customHeight="1" x14ac:dyDescent="0.3">
      <c r="B3" s="363" t="s">
        <v>270</v>
      </c>
      <c r="C3" s="383" t="s">
        <v>35</v>
      </c>
      <c r="D3" s="383"/>
      <c r="E3" s="382" t="s">
        <v>44</v>
      </c>
      <c r="F3" s="382"/>
      <c r="G3" s="382" t="s">
        <v>34</v>
      </c>
      <c r="H3" s="382"/>
      <c r="I3" s="382" t="s">
        <v>5</v>
      </c>
      <c r="J3" s="41"/>
      <c r="K3" s="41"/>
    </row>
    <row r="4" spans="1:12" x14ac:dyDescent="0.3">
      <c r="B4" s="364"/>
      <c r="C4" s="383"/>
      <c r="D4" s="383"/>
      <c r="E4" s="382"/>
      <c r="F4" s="382"/>
      <c r="G4" s="158" t="s">
        <v>45</v>
      </c>
      <c r="H4" s="158" t="s">
        <v>46</v>
      </c>
      <c r="I4" s="382"/>
      <c r="J4" s="12"/>
      <c r="K4" s="12"/>
    </row>
    <row r="5" spans="1:12" x14ac:dyDescent="0.3">
      <c r="A5">
        <v>1</v>
      </c>
      <c r="C5" s="173"/>
      <c r="D5" s="173"/>
      <c r="E5" s="380"/>
      <c r="F5" s="380"/>
      <c r="G5" s="60"/>
      <c r="H5" s="60"/>
      <c r="I5" s="175"/>
      <c r="J5" s="12"/>
      <c r="K5" s="12"/>
    </row>
    <row r="6" spans="1:12" x14ac:dyDescent="0.3">
      <c r="A6">
        <v>2</v>
      </c>
      <c r="C6" s="173"/>
      <c r="D6" s="173"/>
      <c r="E6" s="381"/>
      <c r="F6" s="381"/>
      <c r="G6" s="59"/>
      <c r="H6" s="174"/>
      <c r="I6" s="175"/>
      <c r="J6" s="12"/>
      <c r="K6" s="15"/>
    </row>
    <row r="7" spans="1:12" x14ac:dyDescent="0.3">
      <c r="A7">
        <v>3</v>
      </c>
      <c r="C7" s="173"/>
      <c r="D7" s="173"/>
      <c r="E7" s="381"/>
      <c r="F7" s="381"/>
      <c r="G7" s="59"/>
      <c r="H7" s="174"/>
      <c r="I7" s="175"/>
      <c r="J7" s="12"/>
      <c r="K7" s="15"/>
    </row>
    <row r="8" spans="1:12" x14ac:dyDescent="0.3">
      <c r="A8">
        <v>4</v>
      </c>
      <c r="C8" s="173"/>
      <c r="D8" s="173"/>
      <c r="E8" s="381"/>
      <c r="F8" s="381"/>
      <c r="G8" s="59"/>
      <c r="H8" s="174"/>
      <c r="I8" s="175"/>
      <c r="J8" s="12"/>
      <c r="K8" s="15"/>
    </row>
    <row r="9" spans="1:12" x14ac:dyDescent="0.3">
      <c r="A9">
        <v>5</v>
      </c>
      <c r="C9" s="173"/>
      <c r="D9" s="173"/>
      <c r="E9" s="381"/>
      <c r="F9" s="381"/>
      <c r="G9" s="59"/>
      <c r="H9" s="174"/>
      <c r="I9" s="175"/>
      <c r="J9" s="12"/>
      <c r="K9" s="15"/>
    </row>
    <row r="10" spans="1:12" x14ac:dyDescent="0.3">
      <c r="A10">
        <v>6</v>
      </c>
      <c r="C10" s="173"/>
      <c r="D10" s="173"/>
      <c r="E10" s="381"/>
      <c r="F10" s="381"/>
      <c r="G10" s="59"/>
      <c r="H10" s="174"/>
      <c r="I10" s="175"/>
      <c r="J10" s="12"/>
      <c r="K10" s="15"/>
    </row>
    <row r="11" spans="1:12" x14ac:dyDescent="0.3">
      <c r="A11">
        <v>7</v>
      </c>
      <c r="C11" s="60"/>
      <c r="D11" s="60"/>
      <c r="E11" s="381"/>
      <c r="F11" s="381"/>
      <c r="G11" s="59"/>
      <c r="H11" s="174"/>
      <c r="I11" s="175"/>
      <c r="J11" s="12"/>
      <c r="K11" s="57"/>
    </row>
    <row r="12" spans="1:12" ht="17.399999999999999" x14ac:dyDescent="0.55000000000000004">
      <c r="A12">
        <v>8</v>
      </c>
      <c r="C12" s="60"/>
      <c r="D12" s="60"/>
      <c r="E12" s="381"/>
      <c r="F12" s="381"/>
      <c r="G12" s="59"/>
      <c r="H12" s="174"/>
      <c r="I12" s="176"/>
      <c r="J12" s="12"/>
      <c r="K12" s="12"/>
    </row>
    <row r="13" spans="1:12" ht="16.2" x14ac:dyDescent="0.35">
      <c r="C13" s="58"/>
      <c r="D13" s="58"/>
      <c r="E13" s="384"/>
      <c r="F13" s="384"/>
      <c r="G13" s="386" t="s">
        <v>218</v>
      </c>
      <c r="H13" s="386"/>
      <c r="I13" s="181">
        <f>SUM(I5:I12)</f>
        <v>0</v>
      </c>
      <c r="J13" s="97"/>
      <c r="K13" s="57"/>
      <c r="L13" s="15"/>
    </row>
    <row r="14" spans="1:12" x14ac:dyDescent="0.3">
      <c r="E14" s="385"/>
      <c r="F14" s="385"/>
      <c r="I14" s="23"/>
      <c r="K14" s="57"/>
    </row>
    <row r="15" spans="1:12" x14ac:dyDescent="0.3">
      <c r="E15" s="385"/>
      <c r="F15" s="385"/>
      <c r="G15" s="23"/>
      <c r="H15" s="56"/>
      <c r="I15" s="12"/>
      <c r="K15" s="12"/>
    </row>
    <row r="16" spans="1:12" x14ac:dyDescent="0.3">
      <c r="E16" s="60"/>
      <c r="F16" s="60"/>
      <c r="G16" s="23"/>
      <c r="H16" s="56"/>
      <c r="I16" s="12"/>
    </row>
    <row r="17" spans="2:9" x14ac:dyDescent="0.3">
      <c r="B17" s="368" t="s">
        <v>195</v>
      </c>
      <c r="C17" s="369"/>
      <c r="D17" s="369"/>
      <c r="E17" s="369"/>
      <c r="F17" s="369"/>
      <c r="G17" s="369"/>
      <c r="H17" s="369"/>
      <c r="I17" s="370"/>
    </row>
    <row r="18" spans="2:9" ht="17.25" customHeight="1" x14ac:dyDescent="0.3">
      <c r="B18" s="374"/>
      <c r="C18" s="375"/>
      <c r="D18" s="375"/>
      <c r="E18" s="375"/>
      <c r="F18" s="375"/>
      <c r="G18" s="375"/>
      <c r="H18" s="375"/>
      <c r="I18" s="376"/>
    </row>
    <row r="19" spans="2:9" ht="15" customHeight="1" x14ac:dyDescent="0.3">
      <c r="B19" s="374"/>
      <c r="C19" s="375"/>
      <c r="D19" s="375"/>
      <c r="E19" s="375"/>
      <c r="F19" s="375"/>
      <c r="G19" s="375"/>
      <c r="H19" s="375"/>
      <c r="I19" s="376"/>
    </row>
    <row r="20" spans="2:9" x14ac:dyDescent="0.3">
      <c r="B20" s="374"/>
      <c r="C20" s="375"/>
      <c r="D20" s="375"/>
      <c r="E20" s="375"/>
      <c r="F20" s="375"/>
      <c r="G20" s="375"/>
      <c r="H20" s="375"/>
      <c r="I20" s="376"/>
    </row>
    <row r="21" spans="2:9" x14ac:dyDescent="0.3">
      <c r="B21" s="377"/>
      <c r="C21" s="378"/>
      <c r="D21" s="378"/>
      <c r="E21" s="378"/>
      <c r="F21" s="378"/>
      <c r="G21" s="378"/>
      <c r="H21" s="378"/>
      <c r="I21" s="379"/>
    </row>
  </sheetData>
  <mergeCells count="21">
    <mergeCell ref="E12:F12"/>
    <mergeCell ref="E13:F13"/>
    <mergeCell ref="E14:F14"/>
    <mergeCell ref="E15:F15"/>
    <mergeCell ref="G13:H13"/>
    <mergeCell ref="B3:B4"/>
    <mergeCell ref="B1:I1"/>
    <mergeCell ref="B2:I2"/>
    <mergeCell ref="B17:I17"/>
    <mergeCell ref="B18:I21"/>
    <mergeCell ref="E5:F5"/>
    <mergeCell ref="E6:F6"/>
    <mergeCell ref="E11:F11"/>
    <mergeCell ref="G3:H3"/>
    <mergeCell ref="C3:D4"/>
    <mergeCell ref="I3:I4"/>
    <mergeCell ref="E3:F4"/>
    <mergeCell ref="E7:F7"/>
    <mergeCell ref="E8:F8"/>
    <mergeCell ref="E9:F9"/>
    <mergeCell ref="E10:F10"/>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FB6F96CAE8BB4198EBC372DE0F1A9C" ma:contentTypeVersion="6" ma:contentTypeDescription="Create a new document." ma:contentTypeScope="" ma:versionID="2bb101f8f384ff788d91a68c8c40ab5b">
  <xsd:schema xmlns:xsd="http://www.w3.org/2001/XMLSchema" xmlns:xs="http://www.w3.org/2001/XMLSchema" xmlns:p="http://schemas.microsoft.com/office/2006/metadata/properties" xmlns:ns2="a4816c15-f1c6-4385-9061-5fed7653566a" targetNamespace="http://schemas.microsoft.com/office/2006/metadata/properties" ma:root="true" ma:fieldsID="318e9df500ca5556e3d4e5df98391acf" ns2:_="">
    <xsd:import namespace="a4816c15-f1c6-4385-9061-5fed7653566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816c15-f1c6-4385-9061-5fed76535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4BC422-2C10-41FC-A574-70A0DD03D4F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4922392-2D2B-433E-AD35-810E18FE9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816c15-f1c6-4385-9061-5fed76535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D8D170-38B4-4FD5-9783-A496041E3B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General Instructions</vt:lpstr>
      <vt:lpstr>Section A</vt:lpstr>
      <vt:lpstr>Section A - Indirect</vt:lpstr>
      <vt:lpstr>Section B</vt:lpstr>
      <vt:lpstr>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Consultant!Print_Area</vt:lpstr>
      <vt:lpstr>'Contractual Services'!Print_Area</vt:lpstr>
      <vt:lpstr>'Equipment '!Print_Area</vt:lpstr>
      <vt:lpstr>'General Instructions'!Print_Area</vt:lpstr>
      <vt:lpstr>'Section A - Indirect'!Print_Area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Natasha Allan</cp:lastModifiedBy>
  <cp:lastPrinted>2017-10-06T20:05:52Z</cp:lastPrinted>
  <dcterms:created xsi:type="dcterms:W3CDTF">2016-01-27T18:57:01Z</dcterms:created>
  <dcterms:modified xsi:type="dcterms:W3CDTF">2023-04-27T18:47:12Z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0x0101007EFB6F96CAE8BB4198EBC372DE0F1A9C</vt:lpwstr>
  </property>
</Properties>
</file>