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13E84D8E-A622-4676-855F-DE62A47A6AF8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7" sheetId="1" r:id="rId1"/>
  </sheets>
  <definedNames>
    <definedName name="_xlnm.Print_Area" localSheetId="0">'iv-7'!$A$1:$I$42</definedName>
    <definedName name="_xlnm.Print_Titles" localSheetId="0">'iv-7'!$2:$2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3" i="1" l="1"/>
  <c r="G42" i="1"/>
  <c r="F42" i="1"/>
  <c r="E42" i="1"/>
  <c r="D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42" i="1" l="1"/>
</calcChain>
</file>

<file path=xl/sharedStrings.xml><?xml version="1.0" encoding="utf-8"?>
<sst xmlns="http://schemas.openxmlformats.org/spreadsheetml/2006/main" count="52" uniqueCount="52">
  <si>
    <t>Black Hawk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</si>
  <si>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</si>
  <si>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</si>
  <si>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</si>
  <si>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</si>
  <si>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</si>
  <si>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</si>
  <si>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</si>
  <si>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</si>
  <si>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</si>
  <si>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</si>
  <si>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</si>
  <si>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</si>
  <si>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</si>
  <si>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</si>
  <si>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</si>
  <si>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</si>
  <si>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</si>
  <si>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</si>
  <si>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</si>
  <si>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</si>
  <si>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</si>
  <si>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</si>
  <si>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</si>
  <si>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</si>
  <si>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</si>
  <si>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</si>
  <si>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</si>
  <si>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</si>
  <si>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</si>
  <si>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</si>
  <si>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</si>
  <si>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</si>
  <si>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</t>
  </si>
  <si>
    <t>Base 
Operating 
Grant</t>
  </si>
  <si>
    <t>Small 
College 
Grant</t>
  </si>
  <si>
    <t>Equalization 
Grant</t>
  </si>
  <si>
    <t>Total 
Grants</t>
  </si>
  <si>
    <t>N/A</t>
  </si>
  <si>
    <t>Carl Sandburg</t>
  </si>
  <si>
    <t>City Colleges of Chicago</t>
  </si>
  <si>
    <t>College of DuPage</t>
  </si>
  <si>
    <t>College of Lake County</t>
  </si>
  <si>
    <t>John A. Logan</t>
  </si>
  <si>
    <t>John Wood</t>
  </si>
  <si>
    <t xml:space="preserve">Dist.
No.   </t>
  </si>
  <si>
    <t xml:space="preserve">District     </t>
  </si>
  <si>
    <t>Legislative 
Add On</t>
  </si>
  <si>
    <t>Veterans 
Grant</t>
  </si>
  <si>
    <t>Performance Grant</t>
  </si>
  <si>
    <t>Illinois Community College Board
Table IV-6
SUMMARY OF FISCAL YEAR 2026 ICCB OPERATING GRANTS TO ILLINOIS PUBLIC COMMUNITY COLLEGES
Public Act 102-0017</t>
  </si>
  <si>
    <t>IVG Not Allocated as of 6/1/26*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</si>
</sst>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3" fontId="2" fillId="2" borderId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left"/>
    </xf>
    <xf numFmtId="166" fontId="0" fillId="0" borderId="0" xfId="1" applyNumberFormat="1" applyFont="1" applyBorder="1"/>
    <xf numFmtId="166" fontId="3" fillId="5" borderId="8" xfId="1" applyNumberFormat="1" applyFont="1" applyFill="1" applyBorder="1" applyAlignment="1">
      <alignment horizontal="right"/>
    </xf>
    <xf numFmtId="0" fontId="11" fillId="0" borderId="0" xfId="0" applyFont="1"/>
    <xf numFmtId="0" fontId="12" fillId="5" borderId="0" xfId="33" applyFont="1" applyFill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5" fontId="4" fillId="5" borderId="3" xfId="0" applyNumberFormat="1" applyFont="1" applyFill="1" applyBorder="1" applyAlignment="1">
      <alignment horizontal="right"/>
    </xf>
    <xf numFmtId="5" fontId="4" fillId="5" borderId="10" xfId="0" applyNumberFormat="1" applyFont="1" applyFill="1" applyBorder="1" applyAlignment="1">
      <alignment horizontal="right"/>
    </xf>
    <xf numFmtId="0" fontId="13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6" fontId="0" fillId="0" borderId="3" xfId="1" applyNumberFormat="1" applyFont="1" applyBorder="1"/>
    <xf numFmtId="166" fontId="0" fillId="0" borderId="10" xfId="1" applyNumberFormat="1" applyFont="1" applyBorder="1"/>
    <xf numFmtId="43" fontId="11" fillId="0" borderId="0" xfId="46" applyFont="1" applyAlignment="1">
      <alignment horizontal="center"/>
    </xf>
    <xf numFmtId="43" fontId="11" fillId="0" borderId="0" xfId="46" applyFont="1"/>
    <xf numFmtId="43" fontId="13" fillId="0" borderId="0" xfId="46" applyFont="1"/>
    <xf numFmtId="0" fontId="3" fillId="5" borderId="0" xfId="0" applyFont="1" applyFill="1" applyBorder="1" applyAlignment="1">
      <alignment horizontal="left"/>
    </xf>
    <xf numFmtId="0" fontId="12" fillId="5" borderId="0" xfId="33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4" fillId="5" borderId="5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</cellXfs>
  <cellStyles count="47">
    <cellStyle name="Comma" xfId="46" builtinId="3"/>
    <cellStyle name="Comma 2" xfId="5" xr:uid="{00000000-0005-0000-0000-000000000000}"/>
    <cellStyle name="Comma0" xfId="6" xr:uid="{00000000-0005-0000-0000-000001000000}"/>
    <cellStyle name="Comma0 2" xfId="3" xr:uid="{00000000-0005-0000-0000-000002000000}"/>
    <cellStyle name="Comma0 3" xfId="7" xr:uid="{00000000-0005-0000-0000-000003000000}"/>
    <cellStyle name="Comma0 4" xfId="8" xr:uid="{00000000-0005-0000-0000-000004000000}"/>
    <cellStyle name="Currency" xfId="1" builtinId="4"/>
    <cellStyle name="Currency 2" xfId="9" xr:uid="{00000000-0005-0000-0000-000006000000}"/>
    <cellStyle name="Currency 3" xfId="10" xr:uid="{00000000-0005-0000-0000-000007000000}"/>
    <cellStyle name="Currency 4" xfId="4" xr:uid="{00000000-0005-0000-0000-000008000000}"/>
    <cellStyle name="Currency0" xfId="11" xr:uid="{00000000-0005-0000-0000-000009000000}"/>
    <cellStyle name="Currency0 2" xfId="12" xr:uid="{00000000-0005-0000-0000-00000A000000}"/>
    <cellStyle name="Currency0 3" xfId="13" xr:uid="{00000000-0005-0000-0000-00000B000000}"/>
    <cellStyle name="Currency0 4" xfId="14" xr:uid="{00000000-0005-0000-0000-00000C000000}"/>
    <cellStyle name="Date" xfId="15" xr:uid="{00000000-0005-0000-0000-00000D000000}"/>
    <cellStyle name="Date 2" xfId="16" xr:uid="{00000000-0005-0000-0000-00000E000000}"/>
    <cellStyle name="Date 3" xfId="17" xr:uid="{00000000-0005-0000-0000-00000F000000}"/>
    <cellStyle name="Date 4" xfId="18" xr:uid="{00000000-0005-0000-0000-000010000000}"/>
    <cellStyle name="Fixed" xfId="19" xr:uid="{00000000-0005-0000-0000-000011000000}"/>
    <cellStyle name="Fixed 2" xfId="20" xr:uid="{00000000-0005-0000-0000-000012000000}"/>
    <cellStyle name="Fixed 3" xfId="21" xr:uid="{00000000-0005-0000-0000-000013000000}"/>
    <cellStyle name="Fixed 4" xfId="22" xr:uid="{00000000-0005-0000-0000-000014000000}"/>
    <cellStyle name="Heading 1 2" xfId="23" xr:uid="{00000000-0005-0000-0000-000015000000}"/>
    <cellStyle name="Heading 1 3" xfId="24" xr:uid="{00000000-0005-0000-0000-000016000000}"/>
    <cellStyle name="Heading 1 4" xfId="25" xr:uid="{00000000-0005-0000-0000-000017000000}"/>
    <cellStyle name="Heading 1 5" xfId="26" xr:uid="{00000000-0005-0000-0000-000018000000}"/>
    <cellStyle name="Heading 1 6" xfId="27" xr:uid="{00000000-0005-0000-0000-000019000000}"/>
    <cellStyle name="Heading 2 2" xfId="28" xr:uid="{00000000-0005-0000-0000-00001A000000}"/>
    <cellStyle name="Heading 2 3" xfId="29" xr:uid="{00000000-0005-0000-0000-00001B000000}"/>
    <cellStyle name="Heading 2 4" xfId="30" xr:uid="{00000000-0005-0000-0000-00001C000000}"/>
    <cellStyle name="Heading 2 5" xfId="31" xr:uid="{00000000-0005-0000-0000-00001D000000}"/>
    <cellStyle name="Heading 2 6" xfId="32" xr:uid="{00000000-0005-0000-0000-00001E000000}"/>
    <cellStyle name="Normal" xfId="0" builtinId="0"/>
    <cellStyle name="Normal 2" xfId="33" xr:uid="{00000000-0005-0000-0000-000020000000}"/>
    <cellStyle name="Normal 3" xfId="2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A8CC3-21AA-4BB3-9660-AC8D0743D875}" name="Table13" displayName="Table13" ref="A2:I41" totalsRowShown="0" headerRowDxfId="10" dataDxfId="9">
  <autoFilter ref="A2:I41" xr:uid="{BAE366C2-68D4-4652-9677-CEBF8B790246}"/>
  <sortState xmlns:xlrd2="http://schemas.microsoft.com/office/spreadsheetml/2017/richdata2" ref="A3:I41">
    <sortCondition ref="B2:B41"/>
  </sortState>
  <tableColumns count="9">
    <tableColumn id="1" xr3:uid="{5E890601-2694-4F06-BC1A-1361AD6695CE}" name="Dist._x000a_No.   " dataDxfId="8"/>
    <tableColumn id="2" xr3:uid="{82A3166A-8592-4ADC-B8AB-515C3AD8D708}" name="District     " dataDxfId="7"/>
    <tableColumn id="3" xr3:uid="{2681020C-AFDA-4038-ACBD-E9C2D88BF630}" name="Base _x000a_Operating _x000a_Grant" dataDxfId="6"/>
    <tableColumn id="4" xr3:uid="{874A0C18-0384-45AC-9652-8DE6432FBBCB}" name="Small _x000a_College _x000a_Grant" dataDxfId="5"/>
    <tableColumn id="5" xr3:uid="{A6B89E7F-2D83-4F11-B2C0-88221E48EF63}" name="Equalization _x000a_Grant" dataDxfId="4"/>
    <tableColumn id="6" xr3:uid="{054C4DB8-2A74-4890-A6EC-407EABF62C21}" name="Legislative _x000a_Add On" dataDxfId="3"/>
    <tableColumn id="7" xr3:uid="{F42FAAB2-A612-4C4F-93C7-333269EDD227}" name="Veterans _x000a_Grant" dataDxfId="2"/>
    <tableColumn id="8" xr3:uid="{7CA8C174-1170-4C04-8ACD-7CE0474C6F22}" name="Performance Grant" dataDxfId="1"/>
    <tableColumn id="9" xr3:uid="{B87440E2-221F-4D27-8B01-FEA562E17B02}" name="Total _x000a_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zoomScaleNormal="100" workbookViewId="0">
      <selection activeCell="L2" sqref="L2"/>
    </sheetView>
  </sheetViews>
  <sheetFormatPr defaultColWidth="8.85546875" defaultRowHeight="12.75" x14ac:dyDescent="0.2"/>
  <cols>
    <col min="1" max="1" width="8.85546875" style="20"/>
    <col min="2" max="2" width="21.7109375" style="20" bestFit="1" customWidth="1"/>
    <col min="3" max="3" width="14.28515625" style="21" bestFit="1" customWidth="1"/>
    <col min="4" max="4" width="11.28515625" style="21" customWidth="1"/>
    <col min="5" max="5" width="14.140625" style="21" customWidth="1"/>
    <col min="6" max="6" width="12.7109375" style="21" customWidth="1"/>
    <col min="7" max="7" width="11.85546875" style="21" customWidth="1"/>
    <col min="8" max="8" width="13.7109375" style="21" customWidth="1"/>
    <col min="9" max="9" width="15.140625" style="21" customWidth="1"/>
    <col min="10" max="10" width="8.85546875" style="10"/>
    <col min="11" max="11" width="4.140625" style="10" bestFit="1" customWidth="1"/>
    <col min="12" max="12" width="20" style="10" bestFit="1" customWidth="1"/>
    <col min="13" max="13" width="12.42578125" style="25" bestFit="1" customWidth="1"/>
    <col min="14" max="16384" width="8.85546875" style="10"/>
  </cols>
  <sheetData>
    <row r="1" spans="1:13" s="2" customFormat="1" ht="68.45" customHeight="1" x14ac:dyDescent="0.2">
      <c r="A1" s="30" t="s">
        <v>50</v>
      </c>
      <c r="B1" s="31"/>
      <c r="C1" s="31"/>
      <c r="D1" s="31"/>
      <c r="E1" s="31"/>
      <c r="F1" s="31"/>
      <c r="G1" s="31"/>
      <c r="H1" s="31"/>
      <c r="I1" s="32"/>
      <c r="M1" s="24"/>
    </row>
    <row r="2" spans="1:13" s="2" customFormat="1" ht="42.6" customHeight="1" x14ac:dyDescent="0.2">
      <c r="A2" s="3" t="s">
        <v>45</v>
      </c>
      <c r="B2" s="4" t="s">
        <v>46</v>
      </c>
      <c r="C2" s="5" t="s">
        <v>34</v>
      </c>
      <c r="D2" s="5" t="s">
        <v>35</v>
      </c>
      <c r="E2" s="5" t="s">
        <v>36</v>
      </c>
      <c r="F2" s="5" t="s">
        <v>47</v>
      </c>
      <c r="G2" s="5" t="s">
        <v>48</v>
      </c>
      <c r="H2" s="5" t="s">
        <v>49</v>
      </c>
      <c r="I2" s="6" t="s">
        <v>37</v>
      </c>
      <c r="L2" s="29" t="s">
        <v>51</v>
      </c>
      <c r="M2" s="24"/>
    </row>
    <row r="3" spans="1:13" ht="18.600000000000001" customHeight="1" x14ac:dyDescent="0.25">
      <c r="A3" s="7">
        <v>503</v>
      </c>
      <c r="B3" s="4" t="s">
        <v>0</v>
      </c>
      <c r="C3" s="8">
        <v>2831461</v>
      </c>
      <c r="D3" s="8">
        <v>24927</v>
      </c>
      <c r="E3" s="8">
        <v>1290830</v>
      </c>
      <c r="F3" s="8">
        <v>0</v>
      </c>
      <c r="G3" s="8"/>
      <c r="H3" s="8">
        <v>18520</v>
      </c>
      <c r="I3" s="9">
        <f t="shared" ref="I3:I41" si="0">SUM(C3:H3)</f>
        <v>4165738</v>
      </c>
    </row>
    <row r="4" spans="1:13" ht="15" x14ac:dyDescent="0.25">
      <c r="A4" s="7">
        <v>518</v>
      </c>
      <c r="B4" s="4" t="s">
        <v>39</v>
      </c>
      <c r="C4" s="8">
        <v>1419704</v>
      </c>
      <c r="D4" s="8">
        <v>24927</v>
      </c>
      <c r="E4" s="8">
        <v>50000</v>
      </c>
      <c r="F4" s="8">
        <v>0</v>
      </c>
      <c r="G4" s="8"/>
      <c r="H4" s="8">
        <v>15275</v>
      </c>
      <c r="I4" s="9">
        <f t="shared" si="0"/>
        <v>1509906</v>
      </c>
    </row>
    <row r="5" spans="1:13" ht="15" x14ac:dyDescent="0.25">
      <c r="A5" s="7">
        <v>508</v>
      </c>
      <c r="B5" s="4" t="s">
        <v>40</v>
      </c>
      <c r="C5" s="8">
        <v>41552261</v>
      </c>
      <c r="D5" s="8">
        <v>0</v>
      </c>
      <c r="E5" s="8">
        <v>0</v>
      </c>
      <c r="F5" s="8">
        <v>15657900</v>
      </c>
      <c r="G5" s="8"/>
      <c r="H5" s="8">
        <v>9375</v>
      </c>
      <c r="I5" s="9">
        <f t="shared" si="0"/>
        <v>57219536</v>
      </c>
    </row>
    <row r="6" spans="1:13" ht="15" x14ac:dyDescent="0.25">
      <c r="A6" s="7">
        <v>502</v>
      </c>
      <c r="B6" s="11" t="s">
        <v>41</v>
      </c>
      <c r="C6" s="8">
        <v>18553515</v>
      </c>
      <c r="D6" s="8">
        <v>0</v>
      </c>
      <c r="E6" s="8">
        <v>0</v>
      </c>
      <c r="F6" s="8">
        <v>0</v>
      </c>
      <c r="G6" s="8"/>
      <c r="H6" s="8">
        <v>5850</v>
      </c>
      <c r="I6" s="9">
        <f t="shared" si="0"/>
        <v>18559365</v>
      </c>
    </row>
    <row r="7" spans="1:13" ht="15" x14ac:dyDescent="0.25">
      <c r="A7" s="7">
        <v>532</v>
      </c>
      <c r="B7" s="4" t="s">
        <v>42</v>
      </c>
      <c r="C7" s="8">
        <v>10139595</v>
      </c>
      <c r="D7" s="8">
        <v>0</v>
      </c>
      <c r="E7" s="8">
        <v>0</v>
      </c>
      <c r="F7" s="8">
        <v>0</v>
      </c>
      <c r="G7" s="8"/>
      <c r="H7" s="8">
        <v>9685</v>
      </c>
      <c r="I7" s="9">
        <f t="shared" si="0"/>
        <v>10149280</v>
      </c>
    </row>
    <row r="8" spans="1:13" ht="15" x14ac:dyDescent="0.25">
      <c r="A8" s="7">
        <v>507</v>
      </c>
      <c r="B8" s="11" t="s">
        <v>1</v>
      </c>
      <c r="C8" s="8">
        <v>1594406</v>
      </c>
      <c r="D8" s="8">
        <v>24927</v>
      </c>
      <c r="E8" s="8">
        <v>2359970</v>
      </c>
      <c r="F8" s="8">
        <v>0</v>
      </c>
      <c r="G8" s="8"/>
      <c r="H8" s="8">
        <v>4500</v>
      </c>
      <c r="I8" s="9">
        <f t="shared" si="0"/>
        <v>3983803</v>
      </c>
    </row>
    <row r="9" spans="1:13" ht="15" x14ac:dyDescent="0.25">
      <c r="A9" s="7">
        <v>509</v>
      </c>
      <c r="B9" s="11" t="s">
        <v>2</v>
      </c>
      <c r="C9" s="8">
        <v>7032943</v>
      </c>
      <c r="D9" s="8">
        <v>0</v>
      </c>
      <c r="E9" s="8">
        <v>50000</v>
      </c>
      <c r="F9" s="8">
        <v>0</v>
      </c>
      <c r="G9" s="8"/>
      <c r="H9" s="8">
        <v>8205</v>
      </c>
      <c r="I9" s="9">
        <f t="shared" si="0"/>
        <v>7091148</v>
      </c>
    </row>
    <row r="10" spans="1:13" ht="15" x14ac:dyDescent="0.25">
      <c r="A10" s="7">
        <v>512</v>
      </c>
      <c r="B10" s="11" t="s">
        <v>3</v>
      </c>
      <c r="C10" s="8">
        <v>9774736</v>
      </c>
      <c r="D10" s="8">
        <v>0</v>
      </c>
      <c r="E10" s="8">
        <v>0</v>
      </c>
      <c r="F10" s="8">
        <v>0</v>
      </c>
      <c r="G10" s="8"/>
      <c r="H10" s="8">
        <v>8135</v>
      </c>
      <c r="I10" s="9">
        <f t="shared" si="0"/>
        <v>9782871</v>
      </c>
    </row>
    <row r="11" spans="1:13" ht="15" x14ac:dyDescent="0.25">
      <c r="A11" s="7">
        <v>540</v>
      </c>
      <c r="B11" s="28" t="s">
        <v>4</v>
      </c>
      <c r="C11" s="8">
        <v>3563791</v>
      </c>
      <c r="D11" s="8">
        <v>0</v>
      </c>
      <c r="E11" s="8">
        <v>1586010</v>
      </c>
      <c r="F11" s="8">
        <v>0</v>
      </c>
      <c r="G11" s="8"/>
      <c r="H11" s="8">
        <v>1785</v>
      </c>
      <c r="I11" s="9">
        <f t="shared" si="0"/>
        <v>5151586</v>
      </c>
    </row>
    <row r="12" spans="1:13" ht="15" x14ac:dyDescent="0.25">
      <c r="A12" s="7">
        <v>519</v>
      </c>
      <c r="B12" s="11" t="s">
        <v>5</v>
      </c>
      <c r="C12" s="8">
        <v>1307833</v>
      </c>
      <c r="D12" s="8">
        <v>24927</v>
      </c>
      <c r="E12" s="8">
        <v>50000</v>
      </c>
      <c r="F12" s="8">
        <v>0</v>
      </c>
      <c r="G12" s="8"/>
      <c r="H12" s="8">
        <v>7380</v>
      </c>
      <c r="I12" s="9">
        <f t="shared" si="0"/>
        <v>1390140</v>
      </c>
    </row>
    <row r="13" spans="1:13" ht="15" x14ac:dyDescent="0.25">
      <c r="A13" s="7">
        <v>514</v>
      </c>
      <c r="B13" s="11" t="s">
        <v>6</v>
      </c>
      <c r="C13" s="8">
        <v>5900726</v>
      </c>
      <c r="D13" s="8">
        <v>0</v>
      </c>
      <c r="E13" s="8">
        <v>50000</v>
      </c>
      <c r="F13" s="8">
        <v>0</v>
      </c>
      <c r="G13" s="8"/>
      <c r="H13" s="8">
        <v>24860</v>
      </c>
      <c r="I13" s="9">
        <f t="shared" si="0"/>
        <v>5975586</v>
      </c>
    </row>
    <row r="14" spans="1:13" ht="15" x14ac:dyDescent="0.25">
      <c r="A14" s="7">
        <v>529</v>
      </c>
      <c r="B14" s="11" t="s">
        <v>7</v>
      </c>
      <c r="C14" s="8">
        <v>4146928</v>
      </c>
      <c r="D14" s="8">
        <v>0</v>
      </c>
      <c r="E14" s="8">
        <v>8574340</v>
      </c>
      <c r="F14" s="8">
        <v>0</v>
      </c>
      <c r="G14" s="8"/>
      <c r="H14" s="8">
        <v>7025</v>
      </c>
      <c r="I14" s="9">
        <f t="shared" si="0"/>
        <v>12728293</v>
      </c>
    </row>
    <row r="15" spans="1:13" ht="15" x14ac:dyDescent="0.25">
      <c r="A15" s="7">
        <v>513</v>
      </c>
      <c r="B15" s="4" t="s">
        <v>8</v>
      </c>
      <c r="C15" s="8">
        <v>2223667</v>
      </c>
      <c r="D15" s="8">
        <v>24927</v>
      </c>
      <c r="E15" s="8">
        <v>50000</v>
      </c>
      <c r="F15" s="8">
        <v>0</v>
      </c>
      <c r="G15" s="8"/>
      <c r="H15" s="8">
        <v>2775</v>
      </c>
      <c r="I15" s="9">
        <f t="shared" si="0"/>
        <v>2301369</v>
      </c>
    </row>
    <row r="16" spans="1:13" ht="15" x14ac:dyDescent="0.25">
      <c r="A16" s="7">
        <v>530</v>
      </c>
      <c r="B16" s="4" t="s">
        <v>43</v>
      </c>
      <c r="C16" s="8">
        <v>2956495</v>
      </c>
      <c r="D16" s="8">
        <v>24927</v>
      </c>
      <c r="E16" s="8">
        <v>6527900</v>
      </c>
      <c r="F16" s="8">
        <v>0</v>
      </c>
      <c r="G16" s="8"/>
      <c r="H16" s="8">
        <v>13470</v>
      </c>
      <c r="I16" s="9">
        <f t="shared" si="0"/>
        <v>9522792</v>
      </c>
    </row>
    <row r="17" spans="1:9" ht="15" x14ac:dyDescent="0.25">
      <c r="A17" s="7">
        <v>539</v>
      </c>
      <c r="B17" s="4" t="s">
        <v>44</v>
      </c>
      <c r="C17" s="8">
        <v>1395209</v>
      </c>
      <c r="D17" s="8">
        <v>24927</v>
      </c>
      <c r="E17" s="8">
        <v>189030</v>
      </c>
      <c r="F17" s="8">
        <v>0</v>
      </c>
      <c r="G17" s="8"/>
      <c r="H17" s="8">
        <v>17390</v>
      </c>
      <c r="I17" s="9">
        <f t="shared" si="0"/>
        <v>1626556</v>
      </c>
    </row>
    <row r="18" spans="1:9" ht="15" x14ac:dyDescent="0.25">
      <c r="A18" s="7">
        <v>525</v>
      </c>
      <c r="B18" s="4" t="s">
        <v>9</v>
      </c>
      <c r="C18" s="8">
        <v>9887735</v>
      </c>
      <c r="D18" s="8">
        <v>0</v>
      </c>
      <c r="E18" s="8">
        <v>0</v>
      </c>
      <c r="F18" s="8">
        <v>0</v>
      </c>
      <c r="G18" s="8"/>
      <c r="H18" s="8">
        <v>2195</v>
      </c>
      <c r="I18" s="9">
        <f t="shared" si="0"/>
        <v>9889930</v>
      </c>
    </row>
    <row r="19" spans="1:9" ht="15" x14ac:dyDescent="0.25">
      <c r="A19" s="7">
        <v>520</v>
      </c>
      <c r="B19" s="4" t="s">
        <v>10</v>
      </c>
      <c r="C19" s="8">
        <v>2318096</v>
      </c>
      <c r="D19" s="8">
        <v>24927</v>
      </c>
      <c r="E19" s="8">
        <v>1736480</v>
      </c>
      <c r="F19" s="8">
        <v>0</v>
      </c>
      <c r="G19" s="8"/>
      <c r="H19" s="8">
        <v>18460</v>
      </c>
      <c r="I19" s="9">
        <f t="shared" si="0"/>
        <v>4097963</v>
      </c>
    </row>
    <row r="20" spans="1:9" ht="15" x14ac:dyDescent="0.25">
      <c r="A20" s="7">
        <v>501</v>
      </c>
      <c r="B20" s="4" t="s">
        <v>11</v>
      </c>
      <c r="C20" s="8">
        <v>3352977</v>
      </c>
      <c r="D20" s="8">
        <v>24927</v>
      </c>
      <c r="E20" s="8">
        <v>7076580</v>
      </c>
      <c r="F20" s="8">
        <v>0</v>
      </c>
      <c r="G20" s="8"/>
      <c r="H20" s="8">
        <v>4855</v>
      </c>
      <c r="I20" s="9">
        <f t="shared" si="0"/>
        <v>10459339</v>
      </c>
    </row>
    <row r="21" spans="1:9" ht="15" x14ac:dyDescent="0.25">
      <c r="A21" s="7">
        <v>523</v>
      </c>
      <c r="B21" s="4" t="s">
        <v>12</v>
      </c>
      <c r="C21" s="8">
        <v>2141329</v>
      </c>
      <c r="D21" s="8">
        <v>24927</v>
      </c>
      <c r="E21" s="8">
        <v>2258870</v>
      </c>
      <c r="F21" s="8">
        <v>0</v>
      </c>
      <c r="G21" s="8"/>
      <c r="H21" s="8">
        <v>8035</v>
      </c>
      <c r="I21" s="9">
        <f t="shared" si="0"/>
        <v>4433161</v>
      </c>
    </row>
    <row r="22" spans="1:9" ht="15" x14ac:dyDescent="0.25">
      <c r="A22" s="7">
        <v>517</v>
      </c>
      <c r="B22" s="4" t="s">
        <v>13</v>
      </c>
      <c r="C22" s="8">
        <v>5716991</v>
      </c>
      <c r="D22" s="8">
        <v>0</v>
      </c>
      <c r="E22" s="8">
        <v>6172950</v>
      </c>
      <c r="F22" s="8">
        <v>0</v>
      </c>
      <c r="G22" s="8"/>
      <c r="H22" s="8">
        <v>33250</v>
      </c>
      <c r="I22" s="9">
        <f t="shared" si="0"/>
        <v>11923191</v>
      </c>
    </row>
    <row r="23" spans="1:9" ht="15" x14ac:dyDescent="0.25">
      <c r="A23" s="7">
        <v>536</v>
      </c>
      <c r="B23" s="4" t="s">
        <v>14</v>
      </c>
      <c r="C23" s="8">
        <v>3141679</v>
      </c>
      <c r="D23" s="8">
        <v>24927</v>
      </c>
      <c r="E23" s="8">
        <v>656160</v>
      </c>
      <c r="F23" s="8">
        <v>0</v>
      </c>
      <c r="G23" s="8"/>
      <c r="H23" s="8">
        <v>15775</v>
      </c>
      <c r="I23" s="9">
        <f t="shared" si="0"/>
        <v>3838541</v>
      </c>
    </row>
    <row r="24" spans="1:9" ht="15" x14ac:dyDescent="0.25">
      <c r="A24" s="7">
        <v>526</v>
      </c>
      <c r="B24" s="4" t="s">
        <v>15</v>
      </c>
      <c r="C24" s="8">
        <v>5079354</v>
      </c>
      <c r="D24" s="8">
        <v>0</v>
      </c>
      <c r="E24" s="8">
        <v>1805540</v>
      </c>
      <c r="F24" s="8">
        <v>0</v>
      </c>
      <c r="G24" s="8"/>
      <c r="H24" s="8">
        <v>2970</v>
      </c>
      <c r="I24" s="9">
        <f t="shared" si="0"/>
        <v>6887864</v>
      </c>
    </row>
    <row r="25" spans="1:9" ht="15" x14ac:dyDescent="0.25">
      <c r="A25" s="7">
        <v>528</v>
      </c>
      <c r="B25" s="4" t="s">
        <v>16</v>
      </c>
      <c r="C25" s="8">
        <v>5471374</v>
      </c>
      <c r="D25" s="8">
        <v>0</v>
      </c>
      <c r="E25" s="8">
        <v>5786940</v>
      </c>
      <c r="F25" s="8">
        <v>0</v>
      </c>
      <c r="G25" s="8"/>
      <c r="H25" s="8">
        <v>7960</v>
      </c>
      <c r="I25" s="9">
        <f t="shared" si="0"/>
        <v>11266274</v>
      </c>
    </row>
    <row r="26" spans="1:9" ht="15" x14ac:dyDescent="0.25">
      <c r="A26" s="7">
        <v>524</v>
      </c>
      <c r="B26" s="4" t="s">
        <v>17</v>
      </c>
      <c r="C26" s="8">
        <v>8679116</v>
      </c>
      <c r="D26" s="8">
        <v>0</v>
      </c>
      <c r="E26" s="8">
        <v>7049450</v>
      </c>
      <c r="F26" s="8">
        <v>0</v>
      </c>
      <c r="G26" s="8"/>
      <c r="H26" s="8">
        <v>16365</v>
      </c>
      <c r="I26" s="9">
        <f t="shared" si="0"/>
        <v>15744931</v>
      </c>
    </row>
    <row r="27" spans="1:9" ht="15" x14ac:dyDescent="0.25">
      <c r="A27" s="7">
        <v>527</v>
      </c>
      <c r="B27" s="4" t="s">
        <v>18</v>
      </c>
      <c r="C27" s="8">
        <v>2614802</v>
      </c>
      <c r="D27" s="8">
        <v>24927</v>
      </c>
      <c r="E27" s="8">
        <v>5100160</v>
      </c>
      <c r="F27" s="8">
        <v>0</v>
      </c>
      <c r="G27" s="8"/>
      <c r="H27" s="8">
        <v>8585</v>
      </c>
      <c r="I27" s="9">
        <f t="shared" si="0"/>
        <v>7748474</v>
      </c>
    </row>
    <row r="28" spans="1:9" ht="15" x14ac:dyDescent="0.25">
      <c r="A28" s="7">
        <v>535</v>
      </c>
      <c r="B28" s="4" t="s">
        <v>19</v>
      </c>
      <c r="C28" s="8">
        <v>5965307</v>
      </c>
      <c r="D28" s="8">
        <v>0</v>
      </c>
      <c r="E28" s="8">
        <v>0</v>
      </c>
      <c r="F28" s="8">
        <v>0</v>
      </c>
      <c r="G28" s="8"/>
      <c r="H28" s="8">
        <v>3630</v>
      </c>
      <c r="I28" s="9">
        <f t="shared" si="0"/>
        <v>5968937</v>
      </c>
    </row>
    <row r="29" spans="1:9" ht="15" x14ac:dyDescent="0.25">
      <c r="A29" s="7">
        <v>505</v>
      </c>
      <c r="B29" s="4" t="s">
        <v>20</v>
      </c>
      <c r="C29" s="8">
        <v>4694990</v>
      </c>
      <c r="D29" s="8">
        <v>0</v>
      </c>
      <c r="E29" s="8">
        <v>0</v>
      </c>
      <c r="F29" s="8">
        <v>0</v>
      </c>
      <c r="G29" s="8"/>
      <c r="H29" s="8">
        <v>2205</v>
      </c>
      <c r="I29" s="9">
        <f t="shared" si="0"/>
        <v>4697195</v>
      </c>
    </row>
    <row r="30" spans="1:9" ht="15" x14ac:dyDescent="0.25">
      <c r="A30" s="7">
        <v>515</v>
      </c>
      <c r="B30" s="4" t="s">
        <v>21</v>
      </c>
      <c r="C30" s="8">
        <v>2629473</v>
      </c>
      <c r="D30" s="8">
        <v>24927</v>
      </c>
      <c r="E30" s="8">
        <v>607810</v>
      </c>
      <c r="F30" s="8">
        <v>0</v>
      </c>
      <c r="G30" s="8"/>
      <c r="H30" s="8">
        <v>6625</v>
      </c>
      <c r="I30" s="9">
        <f t="shared" si="0"/>
        <v>3268835</v>
      </c>
    </row>
    <row r="31" spans="1:9" ht="15" x14ac:dyDescent="0.25">
      <c r="A31" s="7">
        <v>521</v>
      </c>
      <c r="B31" s="4" t="s">
        <v>22</v>
      </c>
      <c r="C31" s="8">
        <v>2162297</v>
      </c>
      <c r="D31" s="8">
        <v>24927</v>
      </c>
      <c r="E31" s="8">
        <v>4788510</v>
      </c>
      <c r="F31" s="8">
        <v>0</v>
      </c>
      <c r="G31" s="8"/>
      <c r="H31" s="8">
        <v>5565</v>
      </c>
      <c r="I31" s="9">
        <f t="shared" si="0"/>
        <v>6981299</v>
      </c>
    </row>
    <row r="32" spans="1:9" ht="15" x14ac:dyDescent="0.25">
      <c r="A32" s="7">
        <v>537</v>
      </c>
      <c r="B32" s="4" t="s">
        <v>23</v>
      </c>
      <c r="C32" s="8">
        <v>1741029</v>
      </c>
      <c r="D32" s="8">
        <v>24927</v>
      </c>
      <c r="E32" s="8">
        <v>50000</v>
      </c>
      <c r="F32" s="8">
        <v>0</v>
      </c>
      <c r="G32" s="8"/>
      <c r="H32" s="8">
        <v>9580</v>
      </c>
      <c r="I32" s="9">
        <f t="shared" si="0"/>
        <v>1825536</v>
      </c>
    </row>
    <row r="33" spans="1:13" ht="15" x14ac:dyDescent="0.25">
      <c r="A33" s="7">
        <v>511</v>
      </c>
      <c r="B33" s="4" t="s">
        <v>24</v>
      </c>
      <c r="C33" s="8">
        <v>5538535</v>
      </c>
      <c r="D33" s="8">
        <v>0</v>
      </c>
      <c r="E33" s="8">
        <v>4865830</v>
      </c>
      <c r="F33" s="8">
        <v>0</v>
      </c>
      <c r="G33" s="8"/>
      <c r="H33" s="8">
        <v>11720</v>
      </c>
      <c r="I33" s="9">
        <f t="shared" si="0"/>
        <v>10416085</v>
      </c>
    </row>
    <row r="34" spans="1:13" ht="15" x14ac:dyDescent="0.25">
      <c r="A34" s="7">
        <v>506</v>
      </c>
      <c r="B34" s="4" t="s">
        <v>25</v>
      </c>
      <c r="C34" s="8">
        <v>1506442</v>
      </c>
      <c r="D34" s="8">
        <v>24927</v>
      </c>
      <c r="E34" s="8">
        <v>50000</v>
      </c>
      <c r="F34" s="8">
        <v>0</v>
      </c>
      <c r="G34" s="8"/>
      <c r="H34" s="8">
        <v>4640</v>
      </c>
      <c r="I34" s="9">
        <f t="shared" si="0"/>
        <v>1586009</v>
      </c>
    </row>
    <row r="35" spans="1:13" ht="15" x14ac:dyDescent="0.25">
      <c r="A35" s="7">
        <v>531</v>
      </c>
      <c r="B35" s="4" t="s">
        <v>26</v>
      </c>
      <c r="C35" s="8">
        <v>1274527</v>
      </c>
      <c r="D35" s="8">
        <v>49854</v>
      </c>
      <c r="E35" s="8">
        <v>3264520</v>
      </c>
      <c r="F35" s="8">
        <v>0</v>
      </c>
      <c r="G35" s="8"/>
      <c r="H35" s="8">
        <v>4560</v>
      </c>
      <c r="I35" s="9">
        <f t="shared" si="0"/>
        <v>4593461</v>
      </c>
    </row>
    <row r="36" spans="1:13" ht="15" x14ac:dyDescent="0.25">
      <c r="A36" s="7">
        <v>510</v>
      </c>
      <c r="B36" s="4" t="s">
        <v>27</v>
      </c>
      <c r="C36" s="8">
        <v>2238818</v>
      </c>
      <c r="D36" s="8">
        <v>24927</v>
      </c>
      <c r="E36" s="8">
        <v>1570690</v>
      </c>
      <c r="F36" s="8">
        <v>0</v>
      </c>
      <c r="G36" s="8"/>
      <c r="H36" s="8">
        <v>15110</v>
      </c>
      <c r="I36" s="9">
        <f t="shared" si="0"/>
        <v>3849545</v>
      </c>
    </row>
    <row r="37" spans="1:13" ht="15" x14ac:dyDescent="0.25">
      <c r="A37" s="7">
        <v>533</v>
      </c>
      <c r="B37" s="4" t="s">
        <v>28</v>
      </c>
      <c r="C37" s="8">
        <v>1248573</v>
      </c>
      <c r="D37" s="8">
        <v>49854</v>
      </c>
      <c r="E37" s="8">
        <v>3459460</v>
      </c>
      <c r="F37" s="8">
        <v>0</v>
      </c>
      <c r="G37" s="8"/>
      <c r="H37" s="8">
        <v>10310</v>
      </c>
      <c r="I37" s="9">
        <f t="shared" si="0"/>
        <v>4768197</v>
      </c>
    </row>
    <row r="38" spans="1:13" ht="15" x14ac:dyDescent="0.25">
      <c r="A38" s="7">
        <v>522</v>
      </c>
      <c r="B38" s="4" t="s">
        <v>29</v>
      </c>
      <c r="C38" s="8">
        <v>7042903</v>
      </c>
      <c r="D38" s="8">
        <v>0</v>
      </c>
      <c r="E38" s="8">
        <v>4947110</v>
      </c>
      <c r="F38" s="8">
        <v>0</v>
      </c>
      <c r="G38" s="8"/>
      <c r="H38" s="8">
        <v>1445</v>
      </c>
      <c r="I38" s="9">
        <f t="shared" si="0"/>
        <v>11991458</v>
      </c>
    </row>
    <row r="39" spans="1:13" ht="15" x14ac:dyDescent="0.25">
      <c r="A39" s="7">
        <v>534</v>
      </c>
      <c r="B39" s="4" t="s">
        <v>30</v>
      </c>
      <c r="C39" s="8">
        <v>980830</v>
      </c>
      <c r="D39" s="8">
        <v>24927</v>
      </c>
      <c r="E39" s="8">
        <v>50000</v>
      </c>
      <c r="F39" s="8">
        <v>0</v>
      </c>
      <c r="G39" s="8"/>
      <c r="H39" s="8">
        <v>6495</v>
      </c>
      <c r="I39" s="9">
        <f t="shared" si="0"/>
        <v>1062252</v>
      </c>
    </row>
    <row r="40" spans="1:13" ht="15" x14ac:dyDescent="0.25">
      <c r="A40" s="7">
        <v>504</v>
      </c>
      <c r="B40" s="27" t="s">
        <v>31</v>
      </c>
      <c r="C40" s="8">
        <v>6401247</v>
      </c>
      <c r="D40" s="8">
        <v>0</v>
      </c>
      <c r="E40" s="8">
        <v>0</v>
      </c>
      <c r="F40" s="8">
        <v>0</v>
      </c>
      <c r="G40" s="8"/>
      <c r="H40" s="8">
        <v>4275</v>
      </c>
      <c r="I40" s="9">
        <f t="shared" si="0"/>
        <v>6405522</v>
      </c>
    </row>
    <row r="41" spans="1:13" ht="15" x14ac:dyDescent="0.25">
      <c r="A41" s="12">
        <v>516</v>
      </c>
      <c r="B41" s="13" t="s">
        <v>32</v>
      </c>
      <c r="C41" s="22">
        <v>6170506</v>
      </c>
      <c r="D41" s="22">
        <v>0</v>
      </c>
      <c r="E41" s="22">
        <v>1970360</v>
      </c>
      <c r="F41" s="22">
        <v>0</v>
      </c>
      <c r="G41" s="22"/>
      <c r="H41" s="22">
        <v>145</v>
      </c>
      <c r="I41" s="23">
        <f t="shared" si="0"/>
        <v>8141011</v>
      </c>
    </row>
    <row r="42" spans="1:13" s="18" customFormat="1" x14ac:dyDescent="0.2">
      <c r="A42" s="14" t="s">
        <v>38</v>
      </c>
      <c r="B42" s="15" t="s">
        <v>33</v>
      </c>
      <c r="C42" s="16">
        <f t="shared" ref="C42:I42" si="1">SUM(C3:C41)</f>
        <v>212392200</v>
      </c>
      <c r="D42" s="16">
        <f t="shared" si="1"/>
        <v>548394</v>
      </c>
      <c r="E42" s="16">
        <f t="shared" si="1"/>
        <v>84045500</v>
      </c>
      <c r="F42" s="16">
        <f t="shared" si="1"/>
        <v>15657900</v>
      </c>
      <c r="G42" s="16">
        <f t="shared" si="1"/>
        <v>0</v>
      </c>
      <c r="H42" s="16">
        <f t="shared" si="1"/>
        <v>358985</v>
      </c>
      <c r="I42" s="17">
        <f t="shared" si="1"/>
        <v>313002979</v>
      </c>
      <c r="M42" s="26"/>
    </row>
    <row r="43" spans="1:13" x14ac:dyDescent="0.2">
      <c r="A43" s="1"/>
      <c r="B43" s="1"/>
      <c r="C43" s="19"/>
      <c r="D43" s="19"/>
      <c r="E43" s="19"/>
      <c r="F43" s="19"/>
      <c r="G43" s="19"/>
      <c r="H43" s="19"/>
      <c r="I43" s="19"/>
    </row>
  </sheetData>
  <mergeCells count="1">
    <mergeCell ref="A1:I1"/>
  </mergeCells>
  <printOptions horizontalCentered="1"/>
  <pageMargins left="0.5" right="0.5" top="0.75" bottom="0.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iv-7</vt:lpstr>
      <vt:lpstr>'iv-7'!Print_Area</vt:lpstr>
      <vt:lpstr>'iv-7'!Print_Titles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2018-11-20T21:07:23Z</cp:lastPrinted>
  <dcterms:created xsi:type="dcterms:W3CDTF">2017-08-14T17:14:00Z</dcterms:created>
  <dcterms:modified xsi:type="dcterms:W3CDTF">2026-06-01T17:57:21Z</dcterms:modified>
</cp:coreProperties>
</file>