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6\"/>
    </mc:Choice>
  </mc:AlternateContent>
  <xr:revisionPtr revIDLastSave="0" documentId="13_ncr:1_{AAB92F8F-6884-465A-B149-1CF23B273D9C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4" sheetId="1" r:id="rId1"/>
  </sheets>
  <definedNames>
    <definedName name="_xlnm.Print_Area" localSheetId="0">'IV-4'!$A$1:$I$45</definedName>
    <definedName name="_xlnm.Print_Titles" localSheetId="0">'IV-4'!$2:$2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1" l="1"/>
  <c r="G42" i="1"/>
  <c r="F42" i="1"/>
  <c r="I6" i="1"/>
  <c r="D42" i="1"/>
  <c r="I20" i="1"/>
  <c r="I5" i="1"/>
  <c r="H42" i="1" l="1"/>
  <c r="I31" i="1"/>
  <c r="I7" i="1"/>
  <c r="I37" i="1"/>
  <c r="I13" i="1"/>
  <c r="I38" i="1"/>
  <c r="I14" i="1"/>
  <c r="I26" i="1"/>
  <c r="I25" i="1"/>
  <c r="I32" i="1"/>
  <c r="I8" i="1"/>
  <c r="I41" i="1"/>
  <c r="I29" i="1"/>
  <c r="I17" i="1"/>
  <c r="I33" i="1"/>
  <c r="I21" i="1"/>
  <c r="I9" i="1"/>
  <c r="I40" i="1"/>
  <c r="I28" i="1"/>
  <c r="I16" i="1"/>
  <c r="I4" i="1"/>
  <c r="I19" i="1"/>
  <c r="I39" i="1"/>
  <c r="I27" i="1"/>
  <c r="I15" i="1"/>
  <c r="I18" i="1"/>
  <c r="E42" i="1"/>
  <c r="I42" i="1" s="1"/>
  <c r="I36" i="1"/>
  <c r="I24" i="1"/>
  <c r="I12" i="1"/>
  <c r="I35" i="1"/>
  <c r="I23" i="1"/>
  <c r="I11" i="1"/>
  <c r="I34" i="1"/>
  <c r="I22" i="1"/>
  <c r="I10" i="1"/>
  <c r="C42" i="1"/>
  <c r="I3" i="1"/>
</calcChain>
</file>

<file path=xl/sharedStrings.xml><?xml version="1.0" encoding="utf-8"?>
<sst xmlns="http://schemas.openxmlformats.org/spreadsheetml/2006/main" count="52" uniqueCount="52">
  <si>
    <t>TOTAL</t>
  </si>
  <si>
    <t>Total</t>
  </si>
  <si>
    <t>ABE/ASE</t>
  </si>
  <si>
    <t>Remedial</t>
  </si>
  <si>
    <t>Health</t>
  </si>
  <si>
    <t>Technical</t>
  </si>
  <si>
    <t>Business</t>
  </si>
  <si>
    <t>Baccalaureate</t>
  </si>
  <si>
    <t xml:space="preserve">District    </t>
  </si>
  <si>
    <t>Dist. 
No.</t>
  </si>
  <si>
    <t>N/A</t>
  </si>
  <si>
    <t>*Total reimbursable SU credit hours
SOURCE OF DATA:  ICCB Credit Hour Claims SU/SR submissions and college audits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</si>
  <si>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</si>
  <si>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</si>
  <si>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</si>
  <si>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</si>
  <si>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</si>
  <si>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</si>
  <si>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</si>
  <si>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</si>
  <si>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</si>
  <si>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</si>
  <si>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</si>
  <si>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</si>
  <si>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</si>
  <si>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</si>
  <si>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</si>
  <si>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</si>
  <si>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</si>
  <si>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</si>
  <si>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</si>
  <si>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</si>
  <si>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</si>
  <si>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</si>
  <si>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</si>
  <si>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</si>
  <si>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</si>
  <si>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</si>
  <si>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</si>
  <si>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</si>
  <si>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</si>
  <si>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</si>
  <si>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</si>
  <si>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</si>
  <si>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</si>
  <si>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</si>
  <si>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</si>
  <si>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</si>
  <si>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</si>
  <si>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</si>
  <si>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</si>
  <si>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Illinois Community College Board
Table IV-4
FISCAL YEAR 2025 TOTAL REIMBURSABLE UNRESTRICTED CREDIT HOURS*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</si>
</sst>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rgb="FFFF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5" fillId="2" borderId="0" xfId="1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164" fontId="4" fillId="2" borderId="0" xfId="0" applyNumberFormat="1" applyFont="1" applyFill="1" applyAlignment="1">
      <alignment horizontal="righ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horizontal="right"/>
    </xf>
    <xf numFmtId="164" fontId="4" fillId="2" borderId="8" xfId="0" applyNumberFormat="1" applyFont="1" applyFill="1" applyBorder="1" applyAlignment="1">
      <alignment horizontal="right"/>
    </xf>
    <xf numFmtId="0" fontId="7" fillId="0" borderId="0" xfId="0" applyFont="1" applyAlignment="1">
      <alignment vertical="top"/>
    </xf>
    <xf numFmtId="164" fontId="8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I42" totalsRowShown="0" headerRowDxfId="10" dataDxfId="9">
  <autoFilter ref="A2:I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Dist. _x000a_No." dataDxfId="8"/>
    <tableColumn id="2" xr3:uid="{00000000-0010-0000-0000-000002000000}" name="District    " dataDxfId="7"/>
    <tableColumn id="3" xr3:uid="{00000000-0010-0000-0000-000003000000}" name="Baccalaureate" dataDxfId="6"/>
    <tableColumn id="4" xr3:uid="{00000000-0010-0000-0000-000004000000}" name="Business" dataDxfId="5"/>
    <tableColumn id="5" xr3:uid="{00000000-0010-0000-0000-000005000000}" name="Technical" dataDxfId="4"/>
    <tableColumn id="6" xr3:uid="{00000000-0010-0000-0000-000006000000}" name="Health" dataDxfId="3"/>
    <tableColumn id="7" xr3:uid="{00000000-0010-0000-0000-000007000000}" name="Remedial" dataDxfId="2"/>
    <tableColumn id="8" xr3:uid="{00000000-0010-0000-0000-000008000000}" name="ABE/ASE" dataDxfId="1"/>
    <tableColumn id="9" xr3:uid="{00000000-0010-0000-0000-000009000000}" name="Total" dataDxfId="0">
      <calculatedColumnFormula>SUM(C3:H3)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workbookViewId="0">
      <selection activeCell="M6" sqref="M6"/>
    </sheetView>
  </sheetViews>
  <sheetFormatPr defaultColWidth="8.85546875" defaultRowHeight="12.75" x14ac:dyDescent="0.2"/>
  <cols>
    <col min="1" max="1" width="8.85546875" style="3"/>
    <col min="2" max="2" width="22.140625" style="3" bestFit="1" customWidth="1"/>
    <col min="3" max="3" width="13.42578125" style="5" bestFit="1" customWidth="1"/>
    <col min="4" max="4" width="14.7109375" style="5" customWidth="1"/>
    <col min="5" max="5" width="14.140625" style="5" customWidth="1"/>
    <col min="6" max="6" width="12.85546875" style="5" customWidth="1"/>
    <col min="7" max="7" width="14.140625" style="5" customWidth="1"/>
    <col min="8" max="8" width="12.7109375" style="5" customWidth="1"/>
    <col min="9" max="9" width="13" style="5" customWidth="1"/>
    <col min="10" max="16384" width="8.85546875" style="1"/>
  </cols>
  <sheetData>
    <row r="1" spans="1:10" s="6" customFormat="1" ht="49.15" customHeight="1" x14ac:dyDescent="0.25">
      <c r="A1" s="25" t="s">
        <v>51</v>
      </c>
      <c r="B1" s="26"/>
      <c r="C1" s="26"/>
      <c r="D1" s="26"/>
      <c r="E1" s="26"/>
      <c r="F1" s="26"/>
      <c r="G1" s="26"/>
      <c r="H1" s="26"/>
      <c r="I1" s="27"/>
      <c r="J1" s="23"/>
    </row>
    <row r="2" spans="1:10" ht="30.6" customHeight="1" x14ac:dyDescent="0.2">
      <c r="A2" s="12" t="s">
        <v>9</v>
      </c>
      <c r="B2" s="7" t="s">
        <v>8</v>
      </c>
      <c r="C2" s="8" t="s">
        <v>7</v>
      </c>
      <c r="D2" s="8" t="s">
        <v>6</v>
      </c>
      <c r="E2" s="8" t="s">
        <v>5</v>
      </c>
      <c r="F2" s="8" t="s">
        <v>4</v>
      </c>
      <c r="G2" s="8" t="s">
        <v>3</v>
      </c>
      <c r="H2" s="8" t="s">
        <v>2</v>
      </c>
      <c r="I2" s="13" t="s">
        <v>1</v>
      </c>
    </row>
    <row r="3" spans="1:10" x14ac:dyDescent="0.2">
      <c r="A3" s="14">
        <v>503</v>
      </c>
      <c r="B3" s="7" t="s">
        <v>12</v>
      </c>
      <c r="C3" s="15">
        <v>39761.300000000003</v>
      </c>
      <c r="D3" s="15">
        <v>3304.3</v>
      </c>
      <c r="E3" s="15">
        <v>8678.2999999999993</v>
      </c>
      <c r="F3" s="15">
        <v>7448.3</v>
      </c>
      <c r="G3" s="15">
        <v>1373.5</v>
      </c>
      <c r="H3" s="15">
        <v>162</v>
      </c>
      <c r="I3" s="21">
        <f>SUM(C3:H3)</f>
        <v>60727.700000000012</v>
      </c>
    </row>
    <row r="4" spans="1:10" x14ac:dyDescent="0.2">
      <c r="A4" s="14">
        <v>518</v>
      </c>
      <c r="B4" s="7" t="s">
        <v>13</v>
      </c>
      <c r="C4" s="15">
        <v>18517.5</v>
      </c>
      <c r="D4" s="15">
        <v>626.5</v>
      </c>
      <c r="E4" s="15">
        <v>1297</v>
      </c>
      <c r="F4" s="15">
        <v>5014</v>
      </c>
      <c r="G4" s="15">
        <v>578</v>
      </c>
      <c r="H4" s="15">
        <v>33</v>
      </c>
      <c r="I4" s="21">
        <f t="shared" ref="I4:I40" si="0">SUM(C4:H4)</f>
        <v>26066</v>
      </c>
    </row>
    <row r="5" spans="1:10" x14ac:dyDescent="0.2">
      <c r="A5" s="14">
        <v>508</v>
      </c>
      <c r="B5" s="9" t="s">
        <v>14</v>
      </c>
      <c r="C5" s="15">
        <v>379625</v>
      </c>
      <c r="D5" s="15">
        <v>52628</v>
      </c>
      <c r="E5" s="15">
        <v>41573.5</v>
      </c>
      <c r="F5" s="15">
        <v>34513</v>
      </c>
      <c r="G5" s="15">
        <v>31019</v>
      </c>
      <c r="H5" s="15">
        <v>186277.5</v>
      </c>
      <c r="I5" s="21">
        <f t="shared" si="0"/>
        <v>725636</v>
      </c>
    </row>
    <row r="6" spans="1:10" x14ac:dyDescent="0.2">
      <c r="A6" s="14">
        <v>502</v>
      </c>
      <c r="B6" s="7" t="s">
        <v>15</v>
      </c>
      <c r="C6" s="15">
        <v>249712</v>
      </c>
      <c r="D6" s="15">
        <v>39542</v>
      </c>
      <c r="E6" s="15">
        <v>62984</v>
      </c>
      <c r="F6" s="15">
        <v>28875.5</v>
      </c>
      <c r="G6" s="15">
        <v>12804.5</v>
      </c>
      <c r="H6" s="15">
        <v>10297</v>
      </c>
      <c r="I6" s="21">
        <f t="shared" si="0"/>
        <v>404215</v>
      </c>
    </row>
    <row r="7" spans="1:10" x14ac:dyDescent="0.2">
      <c r="A7" s="14">
        <v>532</v>
      </c>
      <c r="B7" s="9" t="s">
        <v>16</v>
      </c>
      <c r="C7" s="15">
        <v>151086</v>
      </c>
      <c r="D7" s="15">
        <v>10848.5</v>
      </c>
      <c r="E7" s="15">
        <v>24245</v>
      </c>
      <c r="F7" s="15">
        <v>13746</v>
      </c>
      <c r="G7" s="15">
        <v>9038</v>
      </c>
      <c r="H7" s="15">
        <v>10573.96</v>
      </c>
      <c r="I7" s="21">
        <f t="shared" si="0"/>
        <v>219537.46</v>
      </c>
    </row>
    <row r="8" spans="1:10" x14ac:dyDescent="0.2">
      <c r="A8" s="14">
        <v>507</v>
      </c>
      <c r="B8" s="9" t="s">
        <v>17</v>
      </c>
      <c r="C8" s="15">
        <v>21087</v>
      </c>
      <c r="D8" s="15">
        <v>3476.5</v>
      </c>
      <c r="E8" s="15">
        <v>7008.5</v>
      </c>
      <c r="F8" s="15">
        <v>3982.5</v>
      </c>
      <c r="G8" s="15">
        <v>1300</v>
      </c>
      <c r="H8" s="15">
        <v>0</v>
      </c>
      <c r="I8" s="21">
        <f t="shared" si="0"/>
        <v>36854.5</v>
      </c>
    </row>
    <row r="9" spans="1:10" x14ac:dyDescent="0.2">
      <c r="A9" s="14">
        <v>509</v>
      </c>
      <c r="B9" s="9" t="s">
        <v>18</v>
      </c>
      <c r="C9" s="15">
        <v>99349.5</v>
      </c>
      <c r="D9" s="15">
        <v>10325.5</v>
      </c>
      <c r="E9" s="15">
        <v>19579.5</v>
      </c>
      <c r="F9" s="15">
        <v>12270</v>
      </c>
      <c r="G9" s="15">
        <v>7104</v>
      </c>
      <c r="H9" s="15">
        <v>4012.5</v>
      </c>
      <c r="I9" s="21">
        <f t="shared" si="0"/>
        <v>152641</v>
      </c>
    </row>
    <row r="10" spans="1:10" x14ac:dyDescent="0.2">
      <c r="A10" s="14">
        <v>512</v>
      </c>
      <c r="B10" s="9" t="s">
        <v>19</v>
      </c>
      <c r="C10" s="15">
        <v>160478</v>
      </c>
      <c r="D10" s="15">
        <v>16209.5</v>
      </c>
      <c r="E10" s="15">
        <v>16441</v>
      </c>
      <c r="F10" s="15">
        <v>15270.5</v>
      </c>
      <c r="G10" s="15">
        <v>8195</v>
      </c>
      <c r="H10" s="15">
        <v>1645.5</v>
      </c>
      <c r="I10" s="21">
        <f t="shared" si="0"/>
        <v>218239.5</v>
      </c>
    </row>
    <row r="11" spans="1:10" x14ac:dyDescent="0.2">
      <c r="A11" s="14">
        <v>540</v>
      </c>
      <c r="B11" s="9" t="s">
        <v>20</v>
      </c>
      <c r="C11" s="15">
        <v>58146</v>
      </c>
      <c r="D11" s="15">
        <v>2357</v>
      </c>
      <c r="E11" s="15">
        <v>6196</v>
      </c>
      <c r="F11" s="15">
        <v>5690</v>
      </c>
      <c r="G11" s="15">
        <v>2638</v>
      </c>
      <c r="H11" s="15">
        <v>1294.5</v>
      </c>
      <c r="I11" s="21">
        <f t="shared" si="0"/>
        <v>76321.5</v>
      </c>
    </row>
    <row r="12" spans="1:10" x14ac:dyDescent="0.2">
      <c r="A12" s="14">
        <v>519</v>
      </c>
      <c r="B12" s="9" t="s">
        <v>21</v>
      </c>
      <c r="C12" s="15">
        <v>17067</v>
      </c>
      <c r="D12" s="15">
        <v>1976</v>
      </c>
      <c r="E12" s="15">
        <v>4097</v>
      </c>
      <c r="F12" s="15">
        <v>2482</v>
      </c>
      <c r="G12" s="15">
        <v>858</v>
      </c>
      <c r="H12" s="15">
        <v>0</v>
      </c>
      <c r="I12" s="21">
        <f t="shared" si="0"/>
        <v>26480</v>
      </c>
    </row>
    <row r="13" spans="1:10" x14ac:dyDescent="0.2">
      <c r="A13" s="14">
        <v>514</v>
      </c>
      <c r="B13" s="9" t="s">
        <v>22</v>
      </c>
      <c r="C13" s="15">
        <v>88640</v>
      </c>
      <c r="D13" s="15">
        <v>5206</v>
      </c>
      <c r="E13" s="15">
        <v>12749</v>
      </c>
      <c r="F13" s="15">
        <v>16211</v>
      </c>
      <c r="G13" s="15">
        <v>2041</v>
      </c>
      <c r="H13" s="15">
        <v>0</v>
      </c>
      <c r="I13" s="21">
        <f t="shared" si="0"/>
        <v>124847</v>
      </c>
    </row>
    <row r="14" spans="1:10" x14ac:dyDescent="0.2">
      <c r="A14" s="14">
        <v>529</v>
      </c>
      <c r="B14" s="7" t="s">
        <v>23</v>
      </c>
      <c r="C14" s="15">
        <v>36956</v>
      </c>
      <c r="D14" s="15">
        <v>4670</v>
      </c>
      <c r="E14" s="15">
        <v>20216</v>
      </c>
      <c r="F14" s="15">
        <v>7750.5</v>
      </c>
      <c r="G14" s="15">
        <v>0</v>
      </c>
      <c r="H14" s="15">
        <v>362</v>
      </c>
      <c r="I14" s="21">
        <f t="shared" si="0"/>
        <v>69954.5</v>
      </c>
    </row>
    <row r="15" spans="1:10" x14ac:dyDescent="0.2">
      <c r="A15" s="14">
        <v>513</v>
      </c>
      <c r="B15" s="7" t="s">
        <v>24</v>
      </c>
      <c r="C15" s="15">
        <v>31270</v>
      </c>
      <c r="D15" s="15">
        <v>3363</v>
      </c>
      <c r="E15" s="15">
        <v>6420</v>
      </c>
      <c r="F15" s="15">
        <v>6133.5</v>
      </c>
      <c r="G15" s="15">
        <v>1231</v>
      </c>
      <c r="H15" s="15">
        <v>0</v>
      </c>
      <c r="I15" s="21">
        <f t="shared" si="0"/>
        <v>48417.5</v>
      </c>
    </row>
    <row r="16" spans="1:10" x14ac:dyDescent="0.2">
      <c r="A16" s="14">
        <v>530</v>
      </c>
      <c r="B16" s="7" t="s">
        <v>25</v>
      </c>
      <c r="C16" s="15">
        <v>36223</v>
      </c>
      <c r="D16" s="15">
        <v>5449.5</v>
      </c>
      <c r="E16" s="15">
        <v>6426.5</v>
      </c>
      <c r="F16" s="15">
        <v>7665.5</v>
      </c>
      <c r="G16" s="15">
        <v>1114</v>
      </c>
      <c r="H16" s="15">
        <v>515</v>
      </c>
      <c r="I16" s="21">
        <f t="shared" si="0"/>
        <v>57393.5</v>
      </c>
    </row>
    <row r="17" spans="1:9" x14ac:dyDescent="0.2">
      <c r="A17" s="14">
        <v>539</v>
      </c>
      <c r="B17" s="7" t="s">
        <v>26</v>
      </c>
      <c r="C17" s="15">
        <v>21191</v>
      </c>
      <c r="D17" s="15">
        <v>3673</v>
      </c>
      <c r="E17" s="15">
        <v>4593</v>
      </c>
      <c r="F17" s="15">
        <v>2428</v>
      </c>
      <c r="G17" s="15">
        <v>473</v>
      </c>
      <c r="H17" s="15">
        <v>0</v>
      </c>
      <c r="I17" s="21">
        <f t="shared" si="0"/>
        <v>32358</v>
      </c>
    </row>
    <row r="18" spans="1:9" x14ac:dyDescent="0.2">
      <c r="A18" s="14">
        <v>525</v>
      </c>
      <c r="B18" s="7" t="s">
        <v>27</v>
      </c>
      <c r="C18" s="15">
        <v>141783</v>
      </c>
      <c r="D18" s="15">
        <v>9931</v>
      </c>
      <c r="E18" s="15">
        <v>28897</v>
      </c>
      <c r="F18" s="15">
        <v>19197.5</v>
      </c>
      <c r="G18" s="15">
        <v>11246</v>
      </c>
      <c r="H18" s="15">
        <v>0</v>
      </c>
      <c r="I18" s="21">
        <f t="shared" si="0"/>
        <v>211054.5</v>
      </c>
    </row>
    <row r="19" spans="1:9" x14ac:dyDescent="0.2">
      <c r="A19" s="14">
        <v>520</v>
      </c>
      <c r="B19" s="7" t="s">
        <v>28</v>
      </c>
      <c r="C19" s="15">
        <v>28461</v>
      </c>
      <c r="D19" s="15">
        <v>1503</v>
      </c>
      <c r="E19" s="15">
        <v>7504</v>
      </c>
      <c r="F19" s="15">
        <v>8292</v>
      </c>
      <c r="G19" s="15">
        <v>1023</v>
      </c>
      <c r="H19" s="15">
        <v>0</v>
      </c>
      <c r="I19" s="21">
        <f t="shared" si="0"/>
        <v>46783</v>
      </c>
    </row>
    <row r="20" spans="1:9" x14ac:dyDescent="0.2">
      <c r="A20" s="14">
        <v>501</v>
      </c>
      <c r="B20" s="7" t="s">
        <v>29</v>
      </c>
      <c r="C20" s="15">
        <v>37741</v>
      </c>
      <c r="D20" s="15">
        <v>7687</v>
      </c>
      <c r="E20" s="15">
        <v>12123</v>
      </c>
      <c r="F20" s="15">
        <v>11755</v>
      </c>
      <c r="G20" s="15">
        <v>1538</v>
      </c>
      <c r="H20" s="15">
        <v>348</v>
      </c>
      <c r="I20" s="21">
        <f t="shared" si="0"/>
        <v>71192</v>
      </c>
    </row>
    <row r="21" spans="1:9" x14ac:dyDescent="0.2">
      <c r="A21" s="14">
        <v>523</v>
      </c>
      <c r="B21" s="7" t="s">
        <v>30</v>
      </c>
      <c r="C21" s="15">
        <v>33236</v>
      </c>
      <c r="D21" s="15">
        <v>3704</v>
      </c>
      <c r="E21" s="15">
        <v>4960</v>
      </c>
      <c r="F21" s="15">
        <v>5015</v>
      </c>
      <c r="G21" s="15">
        <v>1162</v>
      </c>
      <c r="H21" s="15">
        <v>0</v>
      </c>
      <c r="I21" s="21">
        <f t="shared" si="0"/>
        <v>48077</v>
      </c>
    </row>
    <row r="22" spans="1:9" x14ac:dyDescent="0.2">
      <c r="A22" s="14">
        <v>517</v>
      </c>
      <c r="B22" s="7" t="s">
        <v>31</v>
      </c>
      <c r="C22" s="15">
        <v>50603.5</v>
      </c>
      <c r="D22" s="15">
        <v>6401</v>
      </c>
      <c r="E22" s="15">
        <v>32061</v>
      </c>
      <c r="F22" s="15">
        <v>11661</v>
      </c>
      <c r="G22" s="15">
        <v>1123</v>
      </c>
      <c r="H22" s="15">
        <v>33</v>
      </c>
      <c r="I22" s="21">
        <f t="shared" si="0"/>
        <v>101882.5</v>
      </c>
    </row>
    <row r="23" spans="1:9" x14ac:dyDescent="0.2">
      <c r="A23" s="14">
        <v>536</v>
      </c>
      <c r="B23" s="7" t="s">
        <v>32</v>
      </c>
      <c r="C23" s="15">
        <v>47264.5</v>
      </c>
      <c r="D23" s="15">
        <v>4297</v>
      </c>
      <c r="E23" s="15">
        <v>7280</v>
      </c>
      <c r="F23" s="15">
        <v>6396</v>
      </c>
      <c r="G23" s="15">
        <v>1817</v>
      </c>
      <c r="H23" s="15">
        <v>12.5</v>
      </c>
      <c r="I23" s="21">
        <f t="shared" si="0"/>
        <v>67067</v>
      </c>
    </row>
    <row r="24" spans="1:9" x14ac:dyDescent="0.2">
      <c r="A24" s="14">
        <v>526</v>
      </c>
      <c r="B24" s="7" t="s">
        <v>33</v>
      </c>
      <c r="C24" s="15">
        <v>72348</v>
      </c>
      <c r="D24" s="15">
        <v>3147.5</v>
      </c>
      <c r="E24" s="15">
        <v>16131</v>
      </c>
      <c r="F24" s="15">
        <v>12046.5</v>
      </c>
      <c r="G24" s="15">
        <v>690</v>
      </c>
      <c r="H24" s="15">
        <v>0</v>
      </c>
      <c r="I24" s="21">
        <f t="shared" si="0"/>
        <v>104363</v>
      </c>
    </row>
    <row r="25" spans="1:9" x14ac:dyDescent="0.2">
      <c r="A25" s="14">
        <v>528</v>
      </c>
      <c r="B25" s="7" t="s">
        <v>34</v>
      </c>
      <c r="C25" s="15">
        <v>96443</v>
      </c>
      <c r="D25" s="15">
        <v>9924</v>
      </c>
      <c r="E25" s="15">
        <v>12480</v>
      </c>
      <c r="F25" s="15">
        <v>6664</v>
      </c>
      <c r="G25" s="15">
        <v>1733</v>
      </c>
      <c r="H25" s="15">
        <v>473</v>
      </c>
      <c r="I25" s="21">
        <f t="shared" si="0"/>
        <v>127717</v>
      </c>
    </row>
    <row r="26" spans="1:9" x14ac:dyDescent="0.2">
      <c r="A26" s="14">
        <v>524</v>
      </c>
      <c r="B26" s="7" t="s">
        <v>35</v>
      </c>
      <c r="C26" s="15">
        <v>129830</v>
      </c>
      <c r="D26" s="15">
        <v>11045</v>
      </c>
      <c r="E26" s="15">
        <v>19271</v>
      </c>
      <c r="F26" s="15">
        <v>14088</v>
      </c>
      <c r="G26" s="15">
        <v>17270</v>
      </c>
      <c r="H26" s="15">
        <v>22</v>
      </c>
      <c r="I26" s="21">
        <f t="shared" si="0"/>
        <v>191526</v>
      </c>
    </row>
    <row r="27" spans="1:9" x14ac:dyDescent="0.2">
      <c r="A27" s="14">
        <v>527</v>
      </c>
      <c r="B27" s="7" t="s">
        <v>36</v>
      </c>
      <c r="C27" s="15">
        <v>44549</v>
      </c>
      <c r="D27" s="15">
        <v>2783</v>
      </c>
      <c r="E27" s="15">
        <v>3623</v>
      </c>
      <c r="F27" s="15">
        <v>3198</v>
      </c>
      <c r="G27" s="15">
        <v>2676</v>
      </c>
      <c r="H27" s="15">
        <v>0</v>
      </c>
      <c r="I27" s="21">
        <f t="shared" si="0"/>
        <v>56829</v>
      </c>
    </row>
    <row r="28" spans="1:9" x14ac:dyDescent="0.2">
      <c r="A28" s="14">
        <v>535</v>
      </c>
      <c r="B28" s="7" t="s">
        <v>37</v>
      </c>
      <c r="C28" s="15">
        <v>89085</v>
      </c>
      <c r="D28" s="15">
        <v>9306</v>
      </c>
      <c r="E28" s="15">
        <v>10904.5</v>
      </c>
      <c r="F28" s="15">
        <v>8256</v>
      </c>
      <c r="G28" s="15">
        <v>7986</v>
      </c>
      <c r="H28" s="15">
        <v>2496</v>
      </c>
      <c r="I28" s="21">
        <f t="shared" si="0"/>
        <v>128033.5</v>
      </c>
    </row>
    <row r="29" spans="1:9" x14ac:dyDescent="0.2">
      <c r="A29" s="14">
        <v>505</v>
      </c>
      <c r="B29" s="7" t="s">
        <v>38</v>
      </c>
      <c r="C29" s="15">
        <v>69730</v>
      </c>
      <c r="D29" s="15">
        <v>1938</v>
      </c>
      <c r="E29" s="15">
        <v>10926</v>
      </c>
      <c r="F29" s="15">
        <v>11229.5</v>
      </c>
      <c r="G29" s="15">
        <v>6264</v>
      </c>
      <c r="H29" s="15">
        <v>811</v>
      </c>
      <c r="I29" s="21">
        <f t="shared" si="0"/>
        <v>100898.5</v>
      </c>
    </row>
    <row r="30" spans="1:9" x14ac:dyDescent="0.2">
      <c r="A30" s="14">
        <v>515</v>
      </c>
      <c r="B30" s="7" t="s">
        <v>39</v>
      </c>
      <c r="C30" s="15">
        <v>32616</v>
      </c>
      <c r="D30" s="15">
        <v>2269</v>
      </c>
      <c r="E30" s="15">
        <v>7260.5</v>
      </c>
      <c r="F30" s="15">
        <v>8837.5</v>
      </c>
      <c r="G30" s="15">
        <v>1250</v>
      </c>
      <c r="H30" s="15">
        <v>3564.5</v>
      </c>
      <c r="I30" s="21">
        <f t="shared" si="0"/>
        <v>55797.5</v>
      </c>
    </row>
    <row r="31" spans="1:9" x14ac:dyDescent="0.2">
      <c r="A31" s="14">
        <v>521</v>
      </c>
      <c r="B31" s="7" t="s">
        <v>40</v>
      </c>
      <c r="C31" s="15">
        <v>23278.5</v>
      </c>
      <c r="D31" s="15">
        <v>3968</v>
      </c>
      <c r="E31" s="15">
        <v>6544</v>
      </c>
      <c r="F31" s="15">
        <v>6074</v>
      </c>
      <c r="G31" s="15">
        <v>736</v>
      </c>
      <c r="H31" s="15">
        <v>84</v>
      </c>
      <c r="I31" s="21">
        <f t="shared" si="0"/>
        <v>40684.5</v>
      </c>
    </row>
    <row r="32" spans="1:9" x14ac:dyDescent="0.2">
      <c r="A32" s="14">
        <v>537</v>
      </c>
      <c r="B32" s="7" t="s">
        <v>41</v>
      </c>
      <c r="C32" s="15">
        <v>20771</v>
      </c>
      <c r="D32" s="15">
        <v>3038</v>
      </c>
      <c r="E32" s="15">
        <v>5005.5</v>
      </c>
      <c r="F32" s="15">
        <v>5020</v>
      </c>
      <c r="G32" s="15">
        <v>1487</v>
      </c>
      <c r="H32" s="15">
        <v>0</v>
      </c>
      <c r="I32" s="24">
        <f t="shared" si="0"/>
        <v>35321.5</v>
      </c>
    </row>
    <row r="33" spans="1:9" x14ac:dyDescent="0.2">
      <c r="A33" s="14">
        <v>511</v>
      </c>
      <c r="B33" s="7" t="s">
        <v>42</v>
      </c>
      <c r="C33" s="15">
        <v>75607</v>
      </c>
      <c r="D33" s="15">
        <v>5402</v>
      </c>
      <c r="E33" s="15">
        <v>18148</v>
      </c>
      <c r="F33" s="15">
        <v>7768.5</v>
      </c>
      <c r="G33" s="15">
        <v>2300</v>
      </c>
      <c r="H33" s="15">
        <v>870</v>
      </c>
      <c r="I33" s="21">
        <f t="shared" si="0"/>
        <v>110095.5</v>
      </c>
    </row>
    <row r="34" spans="1:9" x14ac:dyDescent="0.2">
      <c r="A34" s="14">
        <v>506</v>
      </c>
      <c r="B34" s="7" t="s">
        <v>43</v>
      </c>
      <c r="C34" s="15">
        <v>19821</v>
      </c>
      <c r="D34" s="15">
        <v>2049</v>
      </c>
      <c r="E34" s="15">
        <v>3193</v>
      </c>
      <c r="F34" s="15">
        <v>4438</v>
      </c>
      <c r="G34" s="15">
        <v>829</v>
      </c>
      <c r="H34" s="15">
        <v>0</v>
      </c>
      <c r="I34" s="21">
        <f t="shared" si="0"/>
        <v>30330</v>
      </c>
    </row>
    <row r="35" spans="1:9" x14ac:dyDescent="0.2">
      <c r="A35" s="14">
        <v>531</v>
      </c>
      <c r="B35" s="7" t="s">
        <v>44</v>
      </c>
      <c r="C35" s="15">
        <v>14885</v>
      </c>
      <c r="D35" s="15">
        <v>1980</v>
      </c>
      <c r="E35" s="15">
        <v>2826.5</v>
      </c>
      <c r="F35" s="15">
        <v>3206</v>
      </c>
      <c r="G35" s="15">
        <v>125</v>
      </c>
      <c r="H35" s="15">
        <v>1228</v>
      </c>
      <c r="I35" s="21">
        <f t="shared" si="0"/>
        <v>24250.5</v>
      </c>
    </row>
    <row r="36" spans="1:9" x14ac:dyDescent="0.2">
      <c r="A36" s="14">
        <v>510</v>
      </c>
      <c r="B36" s="7" t="s">
        <v>45</v>
      </c>
      <c r="C36" s="15">
        <v>24874</v>
      </c>
      <c r="D36" s="15">
        <v>7501.5</v>
      </c>
      <c r="E36" s="15">
        <v>2603</v>
      </c>
      <c r="F36" s="15">
        <v>5482.5</v>
      </c>
      <c r="G36" s="15">
        <v>4779</v>
      </c>
      <c r="H36" s="15">
        <v>0</v>
      </c>
      <c r="I36" s="21">
        <f t="shared" si="0"/>
        <v>45240</v>
      </c>
    </row>
    <row r="37" spans="1:9" x14ac:dyDescent="0.2">
      <c r="A37" s="14">
        <v>533</v>
      </c>
      <c r="B37" s="7" t="s">
        <v>46</v>
      </c>
      <c r="C37" s="15">
        <v>15771.5</v>
      </c>
      <c r="D37" s="15">
        <v>1707.5</v>
      </c>
      <c r="E37" s="15">
        <v>3970</v>
      </c>
      <c r="F37" s="15">
        <v>3237</v>
      </c>
      <c r="G37" s="15">
        <v>1178</v>
      </c>
      <c r="H37" s="15">
        <v>0</v>
      </c>
      <c r="I37" s="21">
        <f t="shared" si="0"/>
        <v>25864</v>
      </c>
    </row>
    <row r="38" spans="1:9" x14ac:dyDescent="0.2">
      <c r="A38" s="14">
        <v>522</v>
      </c>
      <c r="B38" s="7" t="s">
        <v>47</v>
      </c>
      <c r="C38" s="15">
        <v>79235</v>
      </c>
      <c r="D38" s="15">
        <v>23742</v>
      </c>
      <c r="E38" s="15">
        <v>30015</v>
      </c>
      <c r="F38" s="15">
        <v>15834</v>
      </c>
      <c r="G38" s="15">
        <v>3472</v>
      </c>
      <c r="H38" s="15">
        <v>0</v>
      </c>
      <c r="I38" s="21">
        <f t="shared" si="0"/>
        <v>152298</v>
      </c>
    </row>
    <row r="39" spans="1:9" x14ac:dyDescent="0.2">
      <c r="A39" s="14">
        <v>534</v>
      </c>
      <c r="B39" s="7" t="s">
        <v>48</v>
      </c>
      <c r="C39" s="15">
        <v>15198</v>
      </c>
      <c r="D39" s="15">
        <v>860</v>
      </c>
      <c r="E39" s="15">
        <v>1939.5</v>
      </c>
      <c r="F39" s="15">
        <v>2498</v>
      </c>
      <c r="G39" s="15">
        <v>355</v>
      </c>
      <c r="H39" s="15">
        <v>0</v>
      </c>
      <c r="I39" s="21">
        <f t="shared" si="0"/>
        <v>20850.5</v>
      </c>
    </row>
    <row r="40" spans="1:9" x14ac:dyDescent="0.2">
      <c r="A40" s="14">
        <v>504</v>
      </c>
      <c r="B40" s="7" t="s">
        <v>49</v>
      </c>
      <c r="C40" s="15">
        <v>79177</v>
      </c>
      <c r="D40" s="15">
        <v>12625.5</v>
      </c>
      <c r="E40" s="15">
        <v>28645.5</v>
      </c>
      <c r="F40" s="15">
        <v>9504</v>
      </c>
      <c r="G40" s="15">
        <v>7483</v>
      </c>
      <c r="H40" s="15">
        <v>841</v>
      </c>
      <c r="I40" s="21">
        <f t="shared" si="0"/>
        <v>138276</v>
      </c>
    </row>
    <row r="41" spans="1:9" x14ac:dyDescent="0.2">
      <c r="A41" s="16">
        <v>516</v>
      </c>
      <c r="B41" s="10" t="s">
        <v>50</v>
      </c>
      <c r="C41" s="11">
        <v>106597</v>
      </c>
      <c r="D41" s="11">
        <v>8770.5</v>
      </c>
      <c r="E41" s="11">
        <v>11984</v>
      </c>
      <c r="F41" s="11">
        <v>7477.5</v>
      </c>
      <c r="G41" s="11">
        <v>6625</v>
      </c>
      <c r="H41" s="11">
        <v>42</v>
      </c>
      <c r="I41" s="22">
        <f>SUM(C41:H41)</f>
        <v>141496</v>
      </c>
    </row>
    <row r="42" spans="1:9" ht="22.9" customHeight="1" x14ac:dyDescent="0.2">
      <c r="A42" s="17" t="s">
        <v>10</v>
      </c>
      <c r="B42" s="18" t="s">
        <v>0</v>
      </c>
      <c r="C42" s="19">
        <f t="shared" ref="C42:H42" si="1">SUM(C3:C41)</f>
        <v>2758014.3</v>
      </c>
      <c r="D42" s="19">
        <f t="shared" si="1"/>
        <v>309234.8</v>
      </c>
      <c r="E42" s="19">
        <f t="shared" si="1"/>
        <v>530799.30000000005</v>
      </c>
      <c r="F42" s="19">
        <f t="shared" si="1"/>
        <v>366655.8</v>
      </c>
      <c r="G42" s="19">
        <f t="shared" si="1"/>
        <v>164914</v>
      </c>
      <c r="H42" s="19">
        <f t="shared" si="1"/>
        <v>225997.96</v>
      </c>
      <c r="I42" s="20">
        <f t="shared" ref="I42" si="2">SUM(C42:H42)</f>
        <v>4355616.1599999992</v>
      </c>
    </row>
    <row r="43" spans="1:9" ht="52.9" customHeight="1" x14ac:dyDescent="0.2">
      <c r="A43" s="28" t="s">
        <v>11</v>
      </c>
      <c r="B43" s="29"/>
      <c r="C43" s="29"/>
      <c r="D43" s="29"/>
      <c r="E43" s="29"/>
      <c r="F43" s="29"/>
      <c r="G43" s="29"/>
      <c r="H43" s="29"/>
      <c r="I43" s="30"/>
    </row>
    <row r="44" spans="1:9" ht="21" customHeight="1" x14ac:dyDescent="0.2">
      <c r="A44" s="2"/>
      <c r="B44" s="1"/>
      <c r="C44" s="4"/>
      <c r="D44" s="4"/>
      <c r="E44" s="4"/>
      <c r="F44" s="4"/>
      <c r="G44" s="4"/>
      <c r="H44" s="4"/>
      <c r="I44" s="4"/>
    </row>
    <row r="45" spans="1:9" x14ac:dyDescent="0.2">
      <c r="A45" s="2"/>
      <c r="B45" s="1"/>
      <c r="C45" s="4"/>
      <c r="D45" s="4"/>
      <c r="E45" s="4"/>
      <c r="F45" s="4"/>
      <c r="G45" s="4"/>
      <c r="H45" s="4"/>
      <c r="I45" s="4"/>
    </row>
  </sheetData>
  <mergeCells count="2">
    <mergeCell ref="A1:I1"/>
    <mergeCell ref="A43:I43"/>
  </mergeCells>
  <printOptions horizontalCentered="1"/>
  <pageMargins left="0.5" right="0.5" top="0.75" bottom="0.5" header="0.25" footer="0.25"/>
  <pageSetup scale="68" orientation="landscape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IV-4</vt:lpstr>
      <vt:lpstr>'IV-4'!Print_Area</vt:lpstr>
      <vt:lpstr>'IV-4'!Print_Titles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Farris, Caroline</cp:lastModifiedBy>
  <cp:lastPrinted>2018-11-20T18:10:19Z</cp:lastPrinted>
  <dcterms:created xsi:type="dcterms:W3CDTF">2018-09-04T16:38:40Z</dcterms:created>
  <dcterms:modified xsi:type="dcterms:W3CDTF">2026-06-01T15:54:37Z</dcterms:modified>
</cp:coreProperties>
</file>