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Data Book Tables (Finance) for Website\FY25 Data Book\"/>
    </mc:Choice>
  </mc:AlternateContent>
  <xr:revisionPtr revIDLastSave="0" documentId="13_ncr:1_{4D156B5B-898E-4744-9FA2-071EE6887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J45" i="1"/>
  <c r="I45" i="1"/>
  <c r="H45" i="1"/>
  <c r="G45" i="1"/>
  <c r="F45" i="1"/>
  <c r="E45" i="1"/>
  <c r="D45" i="1"/>
  <c r="C45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7" i="1"/>
  <c r="K6" i="1"/>
  <c r="K5" i="1"/>
  <c r="K45" i="1" l="1"/>
</calcChain>
</file>

<file path=xl/sharedStrings.xml><?xml version="1.0" encoding="utf-8"?>
<sst xmlns="http://schemas.openxmlformats.org/spreadsheetml/2006/main" count="62" uniqueCount="59">
  <si>
    <t>District</t>
  </si>
  <si>
    <t>CPPRT**</t>
  </si>
  <si>
    <t>Federal</t>
  </si>
  <si>
    <t>Other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</si>
  <si>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</si>
  <si>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</si>
  <si>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</si>
  <si>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</si>
  <si>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</si>
  <si>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</si>
  <si>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</si>
  <si>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</si>
  <si>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</si>
  <si>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</si>
  <si>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</si>
  <si>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</si>
  <si>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</si>
  <si>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</si>
  <si>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</si>
  <si>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</si>
  <si>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</si>
  <si>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</si>
  <si>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</si>
  <si>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</si>
  <si>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</si>
  <si>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</si>
  <si>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</si>
  <si>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</si>
  <si>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</si>
  <si>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</si>
  <si>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</si>
  <si>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</si>
  <si>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</si>
  <si>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</si>
  <si>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</si>
  <si>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</si>
  <si>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</si>
  <si>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</si>
  <si>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</si>
  <si>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</si>
  <si>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</si>
  <si>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</si>
  <si>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</si>
  <si>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</si>
  <si>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</si>
  <si>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 xml:space="preserve"> </t>
  </si>
  <si>
    <t>Dist.</t>
  </si>
  <si>
    <t>Local</t>
  </si>
  <si>
    <t>Student</t>
  </si>
  <si>
    <t>ICCB</t>
  </si>
  <si>
    <t>No.</t>
  </si>
  <si>
    <t>Taxes</t>
  </si>
  <si>
    <t>Tuition</t>
  </si>
  <si>
    <t>Fees</t>
  </si>
  <si>
    <t>Grants</t>
  </si>
  <si>
    <t>State</t>
  </si>
  <si>
    <t>*Revenues received in the Education and Operations &amp; Maintenance Funds</t>
  </si>
  <si>
    <t>**Corporate Personal Property Replacement Tax Revenue</t>
  </si>
  <si>
    <t>Illinois Community College Board
Table IV-11
FISCAL YEAR 2024 AUDITED OPERATING REVENUES*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</si>
</sst>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  <xf numFmtId="0" fontId="4" fillId="0" borderId="0">
      <alignment vertical="top"/>
    </xf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1" xfId="3" applyFont="1" applyBorder="1" applyAlignment="1">
      <alignment horizontal="center"/>
    </xf>
    <xf numFmtId="4" fontId="2" fillId="0" borderId="2" xfId="3" applyNumberFormat="1" applyFont="1" applyBorder="1" applyAlignment="1">
      <alignment horizontal="center"/>
    </xf>
    <xf numFmtId="4" fontId="2" fillId="0" borderId="3" xfId="3" applyNumberFormat="1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4" fontId="2" fillId="0" borderId="7" xfId="3" applyNumberFormat="1" applyFont="1" applyBorder="1" applyAlignment="1">
      <alignment horizontal="center"/>
    </xf>
    <xf numFmtId="4" fontId="2" fillId="0" borderId="8" xfId="3" applyNumberFormat="1" applyFont="1" applyBorder="1" applyAlignment="1">
      <alignment horizontal="center"/>
    </xf>
    <xf numFmtId="0" fontId="1" fillId="0" borderId="1" xfId="3" applyFont="1" applyBorder="1" applyAlignment="1"/>
    <xf numFmtId="4" fontId="1" fillId="0" borderId="2" xfId="3" applyNumberFormat="1" applyFont="1" applyBorder="1" applyAlignment="1"/>
    <xf numFmtId="4" fontId="1" fillId="0" borderId="3" xfId="3" applyNumberFormat="1" applyFont="1" applyBorder="1" applyAlignment="1"/>
    <xf numFmtId="0" fontId="1" fillId="0" borderId="4" xfId="3" applyFont="1" applyBorder="1" applyAlignment="1"/>
    <xf numFmtId="4" fontId="1" fillId="0" borderId="0" xfId="3" applyNumberFormat="1" applyFont="1" applyAlignment="1"/>
    <xf numFmtId="164" fontId="1" fillId="0" borderId="0" xfId="3" applyNumberFormat="1" applyFont="1" applyAlignment="1"/>
    <xf numFmtId="164" fontId="1" fillId="0" borderId="5" xfId="3" applyNumberFormat="1" applyFont="1" applyBorder="1" applyAlignment="1"/>
    <xf numFmtId="5" fontId="1" fillId="0" borderId="0" xfId="3" applyNumberFormat="1" applyFont="1" applyAlignment="1"/>
    <xf numFmtId="43" fontId="1" fillId="0" borderId="0" xfId="4" applyFont="1" applyFill="1" applyBorder="1" applyAlignment="1"/>
    <xf numFmtId="4" fontId="1" fillId="0" borderId="5" xfId="3" applyNumberFormat="1" applyFont="1" applyBorder="1" applyAlignment="1"/>
    <xf numFmtId="0" fontId="1" fillId="0" borderId="6" xfId="3" applyFont="1" applyBorder="1" applyAlignment="1"/>
    <xf numFmtId="4" fontId="1" fillId="0" borderId="7" xfId="3" applyNumberFormat="1" applyFont="1" applyBorder="1" applyAlignment="1"/>
    <xf numFmtId="4" fontId="1" fillId="0" borderId="8" xfId="3" applyNumberFormat="1" applyFont="1" applyBorder="1" applyAlignment="1"/>
    <xf numFmtId="0" fontId="2" fillId="2" borderId="9" xfId="1" applyFont="1" applyFill="1" applyBorder="1" applyAlignment="1">
      <alignment horizontal="center" vertical="top" wrapText="1"/>
    </xf>
    <xf numFmtId="0" fontId="2" fillId="2" borderId="10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</cellXfs>
  <cellStyles count="5">
    <cellStyle name="Comma" xfId="4" builtinId="3"/>
    <cellStyle name="Comma0 3" xfId="2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8"/>
  <sheetViews>
    <sheetView showGridLines="0" tabSelected="1" zoomScale="85" zoomScaleNormal="85" workbookViewId="0">
      <selection activeCell="O40" sqref="O40"/>
    </sheetView>
  </sheetViews>
  <sheetFormatPr defaultColWidth="8.85546875" defaultRowHeight="12.75" x14ac:dyDescent="0.2"/>
  <cols>
    <col min="1" max="1" width="9.140625" style="1" bestFit="1" customWidth="1"/>
    <col min="2" max="3" width="15" style="1" customWidth="1"/>
    <col min="4" max="4" width="13.7109375" style="1" bestFit="1" customWidth="1"/>
    <col min="5" max="5" width="12.5703125" style="1" bestFit="1" customWidth="1"/>
    <col min="6" max="7" width="13.7109375" style="1" bestFit="1" customWidth="1"/>
    <col min="8" max="8" width="11.5703125" style="1" bestFit="1" customWidth="1"/>
    <col min="9" max="9" width="12.5703125" style="1" bestFit="1" customWidth="1"/>
    <col min="10" max="10" width="13.7109375" style="1" bestFit="1" customWidth="1"/>
    <col min="11" max="11" width="15.28515625" style="1" bestFit="1" customWidth="1"/>
    <col min="12" max="16384" width="8.85546875" style="1"/>
  </cols>
  <sheetData>
    <row r="1" spans="1:11" ht="57.6" customHeight="1" x14ac:dyDescent="0.2">
      <c r="A1" s="21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x14ac:dyDescent="0.2">
      <c r="A2" s="2" t="s">
        <v>46</v>
      </c>
      <c r="B2" s="3"/>
      <c r="C2" s="3" t="s">
        <v>47</v>
      </c>
      <c r="D2" s="3" t="s">
        <v>48</v>
      </c>
      <c r="E2" s="3" t="s">
        <v>48</v>
      </c>
      <c r="F2" s="3" t="s">
        <v>49</v>
      </c>
      <c r="G2" s="3"/>
      <c r="H2" s="3" t="s">
        <v>3</v>
      </c>
      <c r="I2" s="3"/>
      <c r="J2" s="3"/>
      <c r="K2" s="4"/>
    </row>
    <row r="3" spans="1:11" x14ac:dyDescent="0.2">
      <c r="A3" s="5" t="s">
        <v>50</v>
      </c>
      <c r="B3" s="6" t="s">
        <v>0</v>
      </c>
      <c r="C3" s="6" t="s">
        <v>51</v>
      </c>
      <c r="D3" s="6" t="s">
        <v>52</v>
      </c>
      <c r="E3" s="6" t="s">
        <v>53</v>
      </c>
      <c r="F3" s="6" t="s">
        <v>54</v>
      </c>
      <c r="G3" s="6" t="s">
        <v>1</v>
      </c>
      <c r="H3" s="6" t="s">
        <v>55</v>
      </c>
      <c r="I3" s="6" t="s">
        <v>2</v>
      </c>
      <c r="J3" s="6" t="s">
        <v>3</v>
      </c>
      <c r="K3" s="7" t="s">
        <v>4</v>
      </c>
    </row>
    <row r="4" spans="1:1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2">
      <c r="A5" s="11">
        <v>503</v>
      </c>
      <c r="B5" s="12" t="s">
        <v>7</v>
      </c>
      <c r="C5" s="13">
        <v>13235682</v>
      </c>
      <c r="D5" s="13">
        <v>11175219</v>
      </c>
      <c r="E5" s="13">
        <v>1300156</v>
      </c>
      <c r="F5" s="13">
        <v>4691279</v>
      </c>
      <c r="G5" s="13">
        <v>2315789</v>
      </c>
      <c r="H5" s="13">
        <v>0</v>
      </c>
      <c r="I5" s="13">
        <v>6025</v>
      </c>
      <c r="J5" s="13">
        <v>3733995</v>
      </c>
      <c r="K5" s="14">
        <f t="shared" ref="K5:K43" si="0">SUM(C5:J5)</f>
        <v>36458145</v>
      </c>
    </row>
    <row r="6" spans="1:11" x14ac:dyDescent="0.2">
      <c r="A6" s="11">
        <v>508</v>
      </c>
      <c r="B6" s="12" t="s">
        <v>12</v>
      </c>
      <c r="C6" s="13">
        <v>138819871</v>
      </c>
      <c r="D6" s="13">
        <v>77264096</v>
      </c>
      <c r="E6" s="13">
        <v>3239020</v>
      </c>
      <c r="F6" s="13">
        <v>55272556</v>
      </c>
      <c r="G6" s="13">
        <v>20854408</v>
      </c>
      <c r="H6" s="13">
        <v>7500</v>
      </c>
      <c r="I6" s="13">
        <v>67390</v>
      </c>
      <c r="J6" s="13">
        <v>9370005</v>
      </c>
      <c r="K6" s="14">
        <f t="shared" si="0"/>
        <v>304894846</v>
      </c>
    </row>
    <row r="7" spans="1:11" x14ac:dyDescent="0.2">
      <c r="A7" s="11">
        <v>507</v>
      </c>
      <c r="B7" s="12" t="s">
        <v>11</v>
      </c>
      <c r="C7" s="13">
        <v>5999978</v>
      </c>
      <c r="D7" s="13">
        <v>4151713</v>
      </c>
      <c r="E7" s="13">
        <v>2064973</v>
      </c>
      <c r="F7" s="13">
        <v>3967764</v>
      </c>
      <c r="G7" s="13">
        <v>1169357</v>
      </c>
      <c r="H7" s="13">
        <v>0</v>
      </c>
      <c r="I7" s="13">
        <v>75497</v>
      </c>
      <c r="J7" s="13">
        <v>885628</v>
      </c>
      <c r="K7" s="14">
        <f t="shared" si="0"/>
        <v>18314910</v>
      </c>
    </row>
    <row r="8" spans="1:11" x14ac:dyDescent="0.2">
      <c r="A8" s="11">
        <v>502</v>
      </c>
      <c r="B8" s="12" t="s">
        <v>6</v>
      </c>
      <c r="C8" s="13">
        <v>87325740</v>
      </c>
      <c r="D8" s="13">
        <v>53476391</v>
      </c>
      <c r="E8" s="13">
        <v>10428219</v>
      </c>
      <c r="F8" s="13">
        <v>18650116</v>
      </c>
      <c r="G8" s="13">
        <v>3150912</v>
      </c>
      <c r="H8" s="13">
        <v>600</v>
      </c>
      <c r="I8" s="13">
        <v>0</v>
      </c>
      <c r="J8" s="13">
        <v>13446792</v>
      </c>
      <c r="K8" s="14">
        <f>SUM(C8:J8)</f>
        <v>186478770</v>
      </c>
    </row>
    <row r="9" spans="1:11" x14ac:dyDescent="0.2">
      <c r="A9" s="11">
        <v>509</v>
      </c>
      <c r="B9" s="12" t="s">
        <v>13</v>
      </c>
      <c r="C9" s="13">
        <v>54845422</v>
      </c>
      <c r="D9" s="13">
        <v>19533636</v>
      </c>
      <c r="E9" s="13">
        <v>3096577</v>
      </c>
      <c r="F9" s="13">
        <v>6920402</v>
      </c>
      <c r="G9" s="13">
        <v>1249918</v>
      </c>
      <c r="H9" s="13">
        <v>0</v>
      </c>
      <c r="I9" s="13">
        <v>0</v>
      </c>
      <c r="J9" s="13">
        <v>8936200</v>
      </c>
      <c r="K9" s="14">
        <f t="shared" si="0"/>
        <v>94582155</v>
      </c>
    </row>
    <row r="10" spans="1:11" x14ac:dyDescent="0.2">
      <c r="A10" s="11">
        <v>512</v>
      </c>
      <c r="B10" s="12" t="s">
        <v>16</v>
      </c>
      <c r="C10" s="13">
        <v>73592225</v>
      </c>
      <c r="D10" s="13">
        <v>42377703</v>
      </c>
      <c r="E10" s="13">
        <v>7448637</v>
      </c>
      <c r="F10" s="13">
        <v>10889263</v>
      </c>
      <c r="G10" s="13">
        <v>1945229</v>
      </c>
      <c r="H10" s="13">
        <v>0</v>
      </c>
      <c r="I10" s="13">
        <v>16025</v>
      </c>
      <c r="J10" s="13">
        <v>7596001</v>
      </c>
      <c r="K10" s="14">
        <f t="shared" si="0"/>
        <v>143865083</v>
      </c>
    </row>
    <row r="11" spans="1:11" x14ac:dyDescent="0.2">
      <c r="A11" s="11">
        <v>540</v>
      </c>
      <c r="B11" s="12" t="s">
        <v>43</v>
      </c>
      <c r="C11" s="13">
        <v>14904274</v>
      </c>
      <c r="D11" s="13">
        <v>15942720</v>
      </c>
      <c r="E11" s="13">
        <v>929309</v>
      </c>
      <c r="F11" s="13">
        <v>4755481</v>
      </c>
      <c r="G11" s="13">
        <v>1629225</v>
      </c>
      <c r="H11" s="13">
        <v>0</v>
      </c>
      <c r="I11" s="13">
        <v>0</v>
      </c>
      <c r="J11" s="13">
        <v>4272990</v>
      </c>
      <c r="K11" s="14">
        <f t="shared" si="0"/>
        <v>42433999</v>
      </c>
    </row>
    <row r="12" spans="1:11" x14ac:dyDescent="0.2">
      <c r="A12" s="11">
        <v>519</v>
      </c>
      <c r="B12" s="12" t="s">
        <v>23</v>
      </c>
      <c r="C12" s="13">
        <v>8085311</v>
      </c>
      <c r="D12" s="13">
        <v>3981336</v>
      </c>
      <c r="E12" s="13">
        <v>951919</v>
      </c>
      <c r="F12" s="13">
        <v>1633335</v>
      </c>
      <c r="G12" s="13">
        <v>816655</v>
      </c>
      <c r="H12" s="13">
        <v>0</v>
      </c>
      <c r="I12" s="13">
        <v>4296</v>
      </c>
      <c r="J12" s="13">
        <v>1111976</v>
      </c>
      <c r="K12" s="14">
        <f t="shared" si="0"/>
        <v>16584828</v>
      </c>
    </row>
    <row r="13" spans="1:11" x14ac:dyDescent="0.2">
      <c r="A13" s="11">
        <v>514</v>
      </c>
      <c r="B13" s="12" t="s">
        <v>18</v>
      </c>
      <c r="C13" s="13">
        <v>21954523</v>
      </c>
      <c r="D13" s="13">
        <v>17830508</v>
      </c>
      <c r="E13" s="13">
        <v>904042</v>
      </c>
      <c r="F13" s="13">
        <v>7474346</v>
      </c>
      <c r="G13" s="13">
        <v>5973293</v>
      </c>
      <c r="H13" s="13">
        <v>0</v>
      </c>
      <c r="I13" s="13">
        <v>0</v>
      </c>
      <c r="J13" s="13">
        <v>6457443</v>
      </c>
      <c r="K13" s="14">
        <f t="shared" si="0"/>
        <v>60594155</v>
      </c>
    </row>
    <row r="14" spans="1:11" x14ac:dyDescent="0.2">
      <c r="A14" s="11">
        <v>529</v>
      </c>
      <c r="B14" s="12" t="s">
        <v>33</v>
      </c>
      <c r="C14" s="13">
        <v>4895706</v>
      </c>
      <c r="D14" s="13">
        <v>9513880</v>
      </c>
      <c r="E14" s="13">
        <v>3488175</v>
      </c>
      <c r="F14" s="13">
        <v>14123784</v>
      </c>
      <c r="G14" s="13">
        <v>1364500</v>
      </c>
      <c r="H14" s="13">
        <v>3772</v>
      </c>
      <c r="I14" s="13">
        <v>0</v>
      </c>
      <c r="J14" s="13">
        <v>1512200</v>
      </c>
      <c r="K14" s="14">
        <f t="shared" si="0"/>
        <v>34902017</v>
      </c>
    </row>
    <row r="15" spans="1:11" x14ac:dyDescent="0.2">
      <c r="A15" s="11">
        <v>513</v>
      </c>
      <c r="B15" s="12" t="s">
        <v>17</v>
      </c>
      <c r="C15" s="13">
        <v>11661075</v>
      </c>
      <c r="D15" s="13">
        <v>6632484</v>
      </c>
      <c r="E15" s="13">
        <v>775170</v>
      </c>
      <c r="F15" s="13">
        <v>2571286</v>
      </c>
      <c r="G15" s="13">
        <v>2667907</v>
      </c>
      <c r="H15" s="13">
        <v>0</v>
      </c>
      <c r="I15" s="13">
        <v>4455</v>
      </c>
      <c r="J15" s="13">
        <v>3747813</v>
      </c>
      <c r="K15" s="14">
        <f t="shared" si="0"/>
        <v>28060190</v>
      </c>
    </row>
    <row r="16" spans="1:11" x14ac:dyDescent="0.2">
      <c r="A16" s="11">
        <v>525</v>
      </c>
      <c r="B16" s="12" t="s">
        <v>29</v>
      </c>
      <c r="C16" s="13">
        <v>66599141</v>
      </c>
      <c r="D16" s="13">
        <v>30083205</v>
      </c>
      <c r="E16" s="13">
        <v>241477</v>
      </c>
      <c r="F16" s="13">
        <v>10703793</v>
      </c>
      <c r="G16" s="13">
        <v>4363686</v>
      </c>
      <c r="H16" s="13">
        <v>122146</v>
      </c>
      <c r="I16" s="13">
        <v>187334</v>
      </c>
      <c r="J16" s="13">
        <v>6130311</v>
      </c>
      <c r="K16" s="14">
        <f t="shared" si="0"/>
        <v>118431093</v>
      </c>
    </row>
    <row r="17" spans="1:11" x14ac:dyDescent="0.2">
      <c r="A17" s="11">
        <v>520</v>
      </c>
      <c r="B17" s="12" t="s">
        <v>24</v>
      </c>
      <c r="C17" s="13">
        <v>8701884</v>
      </c>
      <c r="D17" s="13">
        <v>8835633</v>
      </c>
      <c r="E17" s="13">
        <v>833280</v>
      </c>
      <c r="F17" s="13">
        <v>3640728</v>
      </c>
      <c r="G17" s="13">
        <v>828739</v>
      </c>
      <c r="H17" s="13">
        <v>74992</v>
      </c>
      <c r="I17" s="13">
        <v>140019</v>
      </c>
      <c r="J17" s="13">
        <v>12239482</v>
      </c>
      <c r="K17" s="14">
        <f t="shared" si="0"/>
        <v>35294757</v>
      </c>
    </row>
    <row r="18" spans="1:11" x14ac:dyDescent="0.2">
      <c r="A18" s="11">
        <v>501</v>
      </c>
      <c r="B18" s="12" t="s">
        <v>5</v>
      </c>
      <c r="C18" s="13">
        <v>5667334</v>
      </c>
      <c r="D18" s="13">
        <v>10902140</v>
      </c>
      <c r="E18" s="13">
        <v>1952047</v>
      </c>
      <c r="F18" s="13">
        <v>9462986</v>
      </c>
      <c r="G18" s="13">
        <v>1101640</v>
      </c>
      <c r="H18" s="13">
        <v>30447</v>
      </c>
      <c r="I18" s="13">
        <v>250274</v>
      </c>
      <c r="J18" s="13">
        <v>1815020</v>
      </c>
      <c r="K18" s="14">
        <f t="shared" si="0"/>
        <v>31181888</v>
      </c>
    </row>
    <row r="19" spans="1:11" x14ac:dyDescent="0.2">
      <c r="A19" s="11">
        <v>523</v>
      </c>
      <c r="B19" s="12" t="s">
        <v>27</v>
      </c>
      <c r="C19" s="13">
        <v>10267751</v>
      </c>
      <c r="D19" s="13">
        <v>7647974</v>
      </c>
      <c r="E19" s="13">
        <v>1724957</v>
      </c>
      <c r="F19" s="13">
        <v>4310749</v>
      </c>
      <c r="G19" s="13">
        <v>582146</v>
      </c>
      <c r="H19" s="13">
        <v>24927</v>
      </c>
      <c r="I19" s="13">
        <v>5257</v>
      </c>
      <c r="J19" s="13">
        <v>971138</v>
      </c>
      <c r="K19" s="14">
        <f t="shared" si="0"/>
        <v>25534899</v>
      </c>
    </row>
    <row r="20" spans="1:11" x14ac:dyDescent="0.2">
      <c r="A20" s="11">
        <v>532</v>
      </c>
      <c r="B20" s="12" t="s">
        <v>36</v>
      </c>
      <c r="C20" s="13">
        <v>80472140.209999993</v>
      </c>
      <c r="D20" s="13">
        <v>30712134.850000001</v>
      </c>
      <c r="E20" s="13">
        <v>2210586.6900000051</v>
      </c>
      <c r="F20" s="13">
        <v>10573316</v>
      </c>
      <c r="G20" s="13">
        <v>2403581.4</v>
      </c>
      <c r="H20" s="13">
        <v>0</v>
      </c>
      <c r="I20" s="13">
        <v>0</v>
      </c>
      <c r="J20" s="13">
        <v>6191098.8399999989</v>
      </c>
      <c r="K20" s="14">
        <f t="shared" si="0"/>
        <v>132562857.99000001</v>
      </c>
    </row>
    <row r="21" spans="1:11" x14ac:dyDescent="0.2">
      <c r="A21" s="11">
        <v>517</v>
      </c>
      <c r="B21" s="12" t="s">
        <v>21</v>
      </c>
      <c r="C21" s="13">
        <v>10862621</v>
      </c>
      <c r="D21" s="13">
        <v>8886408</v>
      </c>
      <c r="E21" s="13">
        <v>2959627</v>
      </c>
      <c r="F21" s="13">
        <v>12526376</v>
      </c>
      <c r="G21" s="13">
        <v>885463</v>
      </c>
      <c r="H21" s="13">
        <v>460303</v>
      </c>
      <c r="I21" s="13">
        <v>67549</v>
      </c>
      <c r="J21" s="13">
        <v>2326155</v>
      </c>
      <c r="K21" s="14">
        <f t="shared" si="0"/>
        <v>38974502</v>
      </c>
    </row>
    <row r="22" spans="1:11" x14ac:dyDescent="0.2">
      <c r="A22" s="11">
        <v>536</v>
      </c>
      <c r="B22" s="12" t="s">
        <v>40</v>
      </c>
      <c r="C22" s="13">
        <v>13358761</v>
      </c>
      <c r="D22" s="13">
        <v>7315851</v>
      </c>
      <c r="E22" s="13">
        <v>1748901</v>
      </c>
      <c r="F22" s="13">
        <v>6115663</v>
      </c>
      <c r="G22" s="13">
        <v>2014080</v>
      </c>
      <c r="H22" s="13">
        <v>0</v>
      </c>
      <c r="I22" s="13">
        <v>0</v>
      </c>
      <c r="J22" s="13">
        <v>1179354</v>
      </c>
      <c r="K22" s="14">
        <f t="shared" si="0"/>
        <v>31732610</v>
      </c>
    </row>
    <row r="23" spans="1:11" x14ac:dyDescent="0.2">
      <c r="A23" s="11">
        <v>526</v>
      </c>
      <c r="B23" s="12" t="s">
        <v>30</v>
      </c>
      <c r="C23" s="13">
        <v>26202232</v>
      </c>
      <c r="D23" s="13">
        <v>16118586</v>
      </c>
      <c r="E23" s="13">
        <v>2044678</v>
      </c>
      <c r="F23" s="13">
        <v>7275688</v>
      </c>
      <c r="G23" s="13">
        <v>2438899</v>
      </c>
      <c r="H23" s="13">
        <v>0</v>
      </c>
      <c r="I23" s="13">
        <v>16882</v>
      </c>
      <c r="J23" s="13">
        <v>6607876</v>
      </c>
      <c r="K23" s="14">
        <f t="shared" si="0"/>
        <v>60704841</v>
      </c>
    </row>
    <row r="24" spans="1:11" x14ac:dyDescent="0.2">
      <c r="A24" s="11">
        <v>530</v>
      </c>
      <c r="B24" s="12" t="s">
        <v>34</v>
      </c>
      <c r="C24" s="13">
        <v>7644843</v>
      </c>
      <c r="D24" s="13">
        <v>9792725</v>
      </c>
      <c r="E24" s="13">
        <v>713991</v>
      </c>
      <c r="F24" s="13">
        <v>10275602</v>
      </c>
      <c r="G24" s="13">
        <v>1277019</v>
      </c>
      <c r="H24" s="13">
        <v>173676</v>
      </c>
      <c r="I24" s="13">
        <v>365650</v>
      </c>
      <c r="J24" s="13">
        <v>1522325</v>
      </c>
      <c r="K24" s="14">
        <f t="shared" si="0"/>
        <v>31765831</v>
      </c>
    </row>
    <row r="25" spans="1:11" x14ac:dyDescent="0.2">
      <c r="A25" s="11">
        <v>528</v>
      </c>
      <c r="B25" s="12" t="s">
        <v>32</v>
      </c>
      <c r="C25" s="13">
        <v>27944917</v>
      </c>
      <c r="D25" s="13">
        <v>11265586</v>
      </c>
      <c r="E25" s="13">
        <v>2613532</v>
      </c>
      <c r="F25" s="13">
        <v>9912305</v>
      </c>
      <c r="G25" s="13">
        <v>721794</v>
      </c>
      <c r="H25" s="13">
        <v>0</v>
      </c>
      <c r="I25" s="13">
        <v>1776</v>
      </c>
      <c r="J25" s="13">
        <v>1451276</v>
      </c>
      <c r="K25" s="14">
        <f t="shared" si="0"/>
        <v>53911186</v>
      </c>
    </row>
    <row r="26" spans="1:11" x14ac:dyDescent="0.2">
      <c r="A26" s="11">
        <v>524</v>
      </c>
      <c r="B26" s="12" t="s">
        <v>28</v>
      </c>
      <c r="C26" s="13">
        <v>35207741</v>
      </c>
      <c r="D26" s="13">
        <v>36208958</v>
      </c>
      <c r="E26" s="13">
        <v>3296998</v>
      </c>
      <c r="F26" s="13">
        <v>15197633</v>
      </c>
      <c r="G26" s="13">
        <v>2787004</v>
      </c>
      <c r="H26" s="13">
        <v>0</v>
      </c>
      <c r="I26" s="13">
        <v>0</v>
      </c>
      <c r="J26" s="13">
        <v>6353961</v>
      </c>
      <c r="K26" s="14">
        <f t="shared" si="0"/>
        <v>99052295</v>
      </c>
    </row>
    <row r="27" spans="1:11" x14ac:dyDescent="0.2">
      <c r="A27" s="11">
        <v>527</v>
      </c>
      <c r="B27" s="12" t="s">
        <v>31</v>
      </c>
      <c r="C27" s="13">
        <v>10021029</v>
      </c>
      <c r="D27" s="13">
        <v>9461860</v>
      </c>
      <c r="E27" s="13">
        <v>1835198</v>
      </c>
      <c r="F27" s="13">
        <v>7315803</v>
      </c>
      <c r="G27" s="13">
        <v>0</v>
      </c>
      <c r="H27" s="13">
        <v>2661891</v>
      </c>
      <c r="I27" s="13">
        <v>0</v>
      </c>
      <c r="J27" s="13">
        <v>1581750</v>
      </c>
      <c r="K27" s="14">
        <f t="shared" si="0"/>
        <v>32877531</v>
      </c>
    </row>
    <row r="28" spans="1:11" x14ac:dyDescent="0.2">
      <c r="A28" s="11">
        <v>535</v>
      </c>
      <c r="B28" s="12" t="s">
        <v>39</v>
      </c>
      <c r="C28" s="13">
        <v>61599997</v>
      </c>
      <c r="D28" s="13">
        <v>18475444</v>
      </c>
      <c r="E28" s="13">
        <v>2582200</v>
      </c>
      <c r="F28" s="13">
        <v>5988436</v>
      </c>
      <c r="G28" s="13">
        <v>2274196</v>
      </c>
      <c r="H28" s="13">
        <v>0</v>
      </c>
      <c r="I28" s="13">
        <v>0</v>
      </c>
      <c r="J28" s="13">
        <v>7180051</v>
      </c>
      <c r="K28" s="14">
        <f t="shared" si="0"/>
        <v>98100324</v>
      </c>
    </row>
    <row r="29" spans="1:11" x14ac:dyDescent="0.2">
      <c r="A29" s="11">
        <v>505</v>
      </c>
      <c r="B29" s="12" t="s">
        <v>9</v>
      </c>
      <c r="C29" s="13">
        <v>25833400</v>
      </c>
      <c r="D29" s="13">
        <v>21084457</v>
      </c>
      <c r="E29" s="13">
        <v>2989029</v>
      </c>
      <c r="F29" s="13">
        <v>4888123</v>
      </c>
      <c r="G29" s="13">
        <v>4474401</v>
      </c>
      <c r="H29" s="13">
        <v>451609</v>
      </c>
      <c r="I29" s="13">
        <v>103548</v>
      </c>
      <c r="J29" s="13">
        <v>3527324</v>
      </c>
      <c r="K29" s="14">
        <f t="shared" si="0"/>
        <v>63351891</v>
      </c>
    </row>
    <row r="30" spans="1:11" x14ac:dyDescent="0.2">
      <c r="A30" s="11">
        <v>515</v>
      </c>
      <c r="B30" s="12" t="s">
        <v>19</v>
      </c>
      <c r="C30" s="13">
        <v>14299345</v>
      </c>
      <c r="D30" s="13">
        <v>9211240</v>
      </c>
      <c r="E30" s="13">
        <v>1010561</v>
      </c>
      <c r="F30" s="13">
        <v>2954711</v>
      </c>
      <c r="G30" s="13">
        <v>979046</v>
      </c>
      <c r="H30" s="13">
        <v>0</v>
      </c>
      <c r="I30" s="13">
        <v>0</v>
      </c>
      <c r="J30" s="13">
        <v>875383</v>
      </c>
      <c r="K30" s="14">
        <f t="shared" si="0"/>
        <v>29330286</v>
      </c>
    </row>
    <row r="31" spans="1:11" x14ac:dyDescent="0.2">
      <c r="A31" s="11">
        <v>521</v>
      </c>
      <c r="B31" s="12" t="s">
        <v>25</v>
      </c>
      <c r="C31" s="13">
        <v>3406646.23</v>
      </c>
      <c r="D31" s="13">
        <v>5697402.5199999996</v>
      </c>
      <c r="E31" s="13">
        <v>1646273.45</v>
      </c>
      <c r="F31" s="13">
        <v>7375005</v>
      </c>
      <c r="G31" s="13">
        <v>978130.18</v>
      </c>
      <c r="H31" s="13">
        <v>0</v>
      </c>
      <c r="I31" s="13">
        <v>0</v>
      </c>
      <c r="J31" s="13">
        <v>3340363.4</v>
      </c>
      <c r="K31" s="14">
        <f t="shared" si="0"/>
        <v>22443820.779999997</v>
      </c>
    </row>
    <row r="32" spans="1:11" x14ac:dyDescent="0.2">
      <c r="A32" s="11">
        <v>537</v>
      </c>
      <c r="B32" s="12" t="s">
        <v>41</v>
      </c>
      <c r="C32" s="13">
        <v>8771884.6999999993</v>
      </c>
      <c r="D32" s="13">
        <v>6932830</v>
      </c>
      <c r="E32" s="13">
        <v>939805.5</v>
      </c>
      <c r="F32" s="13">
        <v>2428984</v>
      </c>
      <c r="G32" s="13">
        <v>988891.05</v>
      </c>
      <c r="H32" s="13">
        <v>0</v>
      </c>
      <c r="I32" s="13">
        <v>0</v>
      </c>
      <c r="J32" s="13">
        <v>1280890.45</v>
      </c>
      <c r="K32" s="14">
        <f t="shared" si="0"/>
        <v>21343285.699999999</v>
      </c>
    </row>
    <row r="33" spans="1:11" x14ac:dyDescent="0.2">
      <c r="A33" s="11">
        <v>511</v>
      </c>
      <c r="B33" s="12" t="s">
        <v>15</v>
      </c>
      <c r="C33" s="13">
        <v>19580798</v>
      </c>
      <c r="D33" s="13">
        <v>15592245</v>
      </c>
      <c r="E33" s="13">
        <v>3559140</v>
      </c>
      <c r="F33" s="13">
        <v>11901030</v>
      </c>
      <c r="G33" s="13">
        <v>3421509</v>
      </c>
      <c r="H33" s="13">
        <v>0</v>
      </c>
      <c r="I33" s="13">
        <v>0</v>
      </c>
      <c r="J33" s="13">
        <v>6038306</v>
      </c>
      <c r="K33" s="14">
        <f t="shared" si="0"/>
        <v>60093028</v>
      </c>
    </row>
    <row r="34" spans="1:11" x14ac:dyDescent="0.2">
      <c r="A34" s="11">
        <v>518</v>
      </c>
      <c r="B34" s="12" t="s">
        <v>22</v>
      </c>
      <c r="C34" s="13">
        <v>6646878</v>
      </c>
      <c r="D34" s="13">
        <v>6179124</v>
      </c>
      <c r="E34" s="13">
        <v>387237</v>
      </c>
      <c r="F34" s="13">
        <v>1727408</v>
      </c>
      <c r="G34" s="13">
        <v>551732</v>
      </c>
      <c r="H34" s="13">
        <v>0</v>
      </c>
      <c r="I34" s="13">
        <v>11302</v>
      </c>
      <c r="J34" s="13">
        <v>1366917</v>
      </c>
      <c r="K34" s="14">
        <f t="shared" si="0"/>
        <v>16870598</v>
      </c>
    </row>
    <row r="35" spans="1:11" x14ac:dyDescent="0.2">
      <c r="A35" s="11">
        <v>506</v>
      </c>
      <c r="B35" s="12" t="s">
        <v>10</v>
      </c>
      <c r="C35" s="13">
        <v>6355800</v>
      </c>
      <c r="D35" s="13">
        <v>4361028</v>
      </c>
      <c r="E35" s="13">
        <v>791949</v>
      </c>
      <c r="F35" s="13">
        <v>1905547</v>
      </c>
      <c r="G35" s="13">
        <v>943022</v>
      </c>
      <c r="H35" s="13">
        <v>0</v>
      </c>
      <c r="I35" s="13">
        <v>656</v>
      </c>
      <c r="J35" s="13">
        <v>1630959</v>
      </c>
      <c r="K35" s="14">
        <f t="shared" si="0"/>
        <v>15988961</v>
      </c>
    </row>
    <row r="36" spans="1:11" x14ac:dyDescent="0.2">
      <c r="A36" s="11">
        <v>531</v>
      </c>
      <c r="B36" s="12" t="s">
        <v>35</v>
      </c>
      <c r="C36" s="13">
        <v>2154518</v>
      </c>
      <c r="D36" s="13">
        <v>4422701</v>
      </c>
      <c r="E36" s="13">
        <v>753269</v>
      </c>
      <c r="F36" s="13">
        <v>4520125</v>
      </c>
      <c r="G36" s="13">
        <v>1001545</v>
      </c>
      <c r="H36" s="13">
        <v>0</v>
      </c>
      <c r="I36" s="13">
        <v>0</v>
      </c>
      <c r="J36" s="13">
        <v>1014041</v>
      </c>
      <c r="K36" s="14">
        <f t="shared" si="0"/>
        <v>13866199</v>
      </c>
    </row>
    <row r="37" spans="1:11" x14ac:dyDescent="0.2">
      <c r="A37" s="11">
        <v>510</v>
      </c>
      <c r="B37" s="12" t="s">
        <v>14</v>
      </c>
      <c r="C37" s="13">
        <v>23401660</v>
      </c>
      <c r="D37" s="13">
        <v>9386072</v>
      </c>
      <c r="E37" s="13">
        <v>1197733</v>
      </c>
      <c r="F37" s="13">
        <v>2506025</v>
      </c>
      <c r="G37" s="13">
        <v>1139221</v>
      </c>
      <c r="H37" s="13">
        <v>520082</v>
      </c>
      <c r="I37" s="13">
        <v>5806</v>
      </c>
      <c r="J37" s="13">
        <v>1695951</v>
      </c>
      <c r="K37" s="14">
        <f t="shared" si="0"/>
        <v>39852550</v>
      </c>
    </row>
    <row r="38" spans="1:11" x14ac:dyDescent="0.2">
      <c r="A38" s="11">
        <v>533</v>
      </c>
      <c r="B38" s="12" t="s">
        <v>37</v>
      </c>
      <c r="C38" s="13">
        <v>2510692</v>
      </c>
      <c r="D38" s="13">
        <v>2932420</v>
      </c>
      <c r="E38" s="13">
        <v>1479893</v>
      </c>
      <c r="F38" s="13">
        <v>4468859</v>
      </c>
      <c r="G38" s="13">
        <v>450146</v>
      </c>
      <c r="H38" s="13">
        <v>0</v>
      </c>
      <c r="I38" s="13">
        <v>1945</v>
      </c>
      <c r="J38" s="13">
        <v>786410</v>
      </c>
      <c r="K38" s="14">
        <f t="shared" si="0"/>
        <v>12630365</v>
      </c>
    </row>
    <row r="39" spans="1:11" x14ac:dyDescent="0.2">
      <c r="A39" s="11">
        <v>522</v>
      </c>
      <c r="B39" s="12" t="s">
        <v>26</v>
      </c>
      <c r="C39" s="13">
        <v>24710207</v>
      </c>
      <c r="D39" s="13">
        <v>18327139</v>
      </c>
      <c r="E39" s="13">
        <v>6132047</v>
      </c>
      <c r="F39" s="13">
        <v>13475634</v>
      </c>
      <c r="G39" s="13">
        <v>2824296</v>
      </c>
      <c r="H39" s="13">
        <v>0</v>
      </c>
      <c r="I39" s="13">
        <v>2095</v>
      </c>
      <c r="J39" s="13">
        <v>5973842</v>
      </c>
      <c r="K39" s="14">
        <f t="shared" si="0"/>
        <v>71445260</v>
      </c>
    </row>
    <row r="40" spans="1:11" ht="12.75" customHeight="1" x14ac:dyDescent="0.2">
      <c r="A40" s="11">
        <v>534</v>
      </c>
      <c r="B40" s="12" t="s">
        <v>38</v>
      </c>
      <c r="C40" s="13">
        <v>2975148</v>
      </c>
      <c r="D40" s="13">
        <v>3964547</v>
      </c>
      <c r="E40" s="13">
        <v>134902</v>
      </c>
      <c r="F40" s="13">
        <v>1246967</v>
      </c>
      <c r="G40" s="13">
        <v>1862030</v>
      </c>
      <c r="H40" s="13">
        <v>0</v>
      </c>
      <c r="I40" s="13">
        <v>0</v>
      </c>
      <c r="J40" s="13">
        <v>662929</v>
      </c>
      <c r="K40" s="14">
        <f t="shared" si="0"/>
        <v>10846523</v>
      </c>
    </row>
    <row r="41" spans="1:11" x14ac:dyDescent="0.2">
      <c r="A41" s="11">
        <v>504</v>
      </c>
      <c r="B41" s="12" t="s">
        <v>8</v>
      </c>
      <c r="C41" s="13">
        <v>28695370.259999998</v>
      </c>
      <c r="D41" s="13">
        <v>26211941.490000002</v>
      </c>
      <c r="E41" s="13">
        <v>277917.39</v>
      </c>
      <c r="F41" s="13">
        <v>6851165</v>
      </c>
      <c r="G41" s="13">
        <v>4072836.01</v>
      </c>
      <c r="H41" s="13">
        <v>2000000</v>
      </c>
      <c r="I41" s="13">
        <v>0</v>
      </c>
      <c r="J41" s="13">
        <v>3405106.3899999997</v>
      </c>
      <c r="K41" s="14">
        <f t="shared" si="0"/>
        <v>71514336.540000007</v>
      </c>
    </row>
    <row r="42" spans="1:11" x14ac:dyDescent="0.2">
      <c r="A42" s="11">
        <v>516</v>
      </c>
      <c r="B42" s="12" t="s">
        <v>20</v>
      </c>
      <c r="C42" s="13">
        <v>51207155</v>
      </c>
      <c r="D42" s="13">
        <v>17687451</v>
      </c>
      <c r="E42" s="13">
        <v>1893030</v>
      </c>
      <c r="F42" s="13">
        <v>6549347</v>
      </c>
      <c r="G42" s="13">
        <v>2049360</v>
      </c>
      <c r="H42" s="13">
        <v>0</v>
      </c>
      <c r="I42" s="13">
        <v>223011</v>
      </c>
      <c r="J42" s="13">
        <v>4955007</v>
      </c>
      <c r="K42" s="14">
        <f t="shared" si="0"/>
        <v>84564361</v>
      </c>
    </row>
    <row r="43" spans="1:11" x14ac:dyDescent="0.2">
      <c r="A43" s="11">
        <v>539</v>
      </c>
      <c r="B43" s="12" t="s">
        <v>42</v>
      </c>
      <c r="C43" s="13">
        <v>5795995</v>
      </c>
      <c r="D43" s="13">
        <v>5757367</v>
      </c>
      <c r="E43" s="13">
        <v>2051325</v>
      </c>
      <c r="F43" s="13">
        <v>2423016</v>
      </c>
      <c r="G43" s="13">
        <v>1020554</v>
      </c>
      <c r="H43" s="13">
        <v>0</v>
      </c>
      <c r="I43" s="13">
        <v>0</v>
      </c>
      <c r="J43" s="13">
        <v>1200366</v>
      </c>
      <c r="K43" s="14">
        <f t="shared" si="0"/>
        <v>18248623</v>
      </c>
    </row>
    <row r="44" spans="1:11" x14ac:dyDescent="0.2">
      <c r="A44" s="11"/>
      <c r="B44" s="12" t="s">
        <v>45</v>
      </c>
      <c r="C44" s="15"/>
      <c r="D44" s="13"/>
      <c r="E44" s="13"/>
      <c r="F44" s="13"/>
      <c r="G44" s="13"/>
      <c r="H44" s="13"/>
      <c r="I44" s="13"/>
      <c r="J44" s="13"/>
      <c r="K44" s="14"/>
    </row>
    <row r="45" spans="1:11" x14ac:dyDescent="0.2">
      <c r="A45" s="11" t="s">
        <v>45</v>
      </c>
      <c r="B45" s="12" t="s">
        <v>44</v>
      </c>
      <c r="C45" s="13">
        <f>SUM(C5:C43)</f>
        <v>1026215695.4000001</v>
      </c>
      <c r="D45" s="13">
        <f t="shared" ref="D45:K45" si="1">SUM(D5:D43)</f>
        <v>625334155.86000001</v>
      </c>
      <c r="E45" s="13">
        <f t="shared" si="1"/>
        <v>84627781.030000016</v>
      </c>
      <c r="F45" s="13">
        <f t="shared" si="1"/>
        <v>319470636</v>
      </c>
      <c r="G45" s="13">
        <f t="shared" si="1"/>
        <v>91572159.640000015</v>
      </c>
      <c r="H45" s="13">
        <f t="shared" si="1"/>
        <v>6531945</v>
      </c>
      <c r="I45" s="13">
        <f t="shared" si="1"/>
        <v>1556792</v>
      </c>
      <c r="J45" s="13">
        <f t="shared" si="1"/>
        <v>154374636.07999998</v>
      </c>
      <c r="K45" s="14">
        <f t="shared" si="1"/>
        <v>2309683801.0100002</v>
      </c>
    </row>
    <row r="46" spans="1:11" x14ac:dyDescent="0.2">
      <c r="A46" s="11"/>
      <c r="B46" s="12"/>
      <c r="C46" s="16"/>
      <c r="D46" s="13"/>
      <c r="E46" s="13"/>
      <c r="F46" s="13"/>
      <c r="G46" s="13"/>
      <c r="H46" s="13"/>
      <c r="I46" s="13"/>
      <c r="J46" s="13"/>
      <c r="K46" s="14"/>
    </row>
    <row r="47" spans="1:11" x14ac:dyDescent="0.2">
      <c r="A47" s="11" t="s">
        <v>56</v>
      </c>
      <c r="B47" s="12"/>
      <c r="C47" s="12"/>
      <c r="D47" s="12"/>
      <c r="E47" s="12"/>
      <c r="F47" s="12"/>
      <c r="G47" s="12"/>
      <c r="H47" s="12"/>
      <c r="I47" s="12"/>
      <c r="J47" s="12"/>
      <c r="K47" s="17"/>
    </row>
    <row r="48" spans="1:11" x14ac:dyDescent="0.2">
      <c r="A48" s="18" t="s">
        <v>57</v>
      </c>
      <c r="B48" s="19"/>
      <c r="C48" s="19"/>
      <c r="D48" s="19"/>
      <c r="E48" s="19"/>
      <c r="F48" s="19"/>
      <c r="G48" s="19"/>
      <c r="H48" s="19"/>
      <c r="I48" s="19"/>
      <c r="J48" s="19"/>
      <c r="K48" s="20"/>
    </row>
  </sheetData>
  <mergeCells count="1">
    <mergeCell ref="A1:K1"/>
  </mergeCells>
  <phoneticPr fontId="6" type="noConversion"/>
  <printOptions horizontalCentered="1"/>
  <pageMargins left="0.5" right="0.5" top="1" bottom="0.5" header="0.25" footer="0.25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dcterms:created xsi:type="dcterms:W3CDTF">2018-11-20T17:16:38Z</dcterms:created>
  <dcterms:modified xsi:type="dcterms:W3CDTF">2026-06-01T20:53:11Z</dcterms:modified>
</cp:coreProperties>
</file>