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\DBII Final\"/>
    </mc:Choice>
  </mc:AlternateContent>
  <xr:revisionPtr revIDLastSave="0" documentId="13_ncr:1_{62F0AFAC-48E5-4823-A7DE-6B108A1C14A2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DBII_7 " sheetId="2" r:id="rId1"/>
  </sheets>
  <definedNames>
    <definedName name="_AMO_SingleObject_311542972_ROM_F0.SEC2.Tabulate_1.SEC1.BDY.Cross_tabular_summary_report_Table_1" hidden="1">#REF!</definedName>
    <definedName name="_AMO_SingleObject_311542972_ROM_F0.SEC2.Tabulate_1.SEC1.HDR.TXT1" hidden="1">#REF!</definedName>
    <definedName name="_AMO_SingleObject_311542972_ROM_F0.SEC2.Tabulate_1.SEC1.HDR.TXT2" hidden="1">#REF!</definedName>
    <definedName name="_AMO_SingleObject_311542972_ROM_F0.SEC2.Tabulate_1.SEC1.HDR.TXT3" hidden="1">#REF!</definedName>
    <definedName name="_AMO_SingleObject_85933061_ROM_F0.SEC2.Tabulate_1.SEC1.BDY.Cross_tabular_summary_report_Table_1" hidden="1">#REF!</definedName>
    <definedName name="_AMO_SingleObject_85933061_ROM_F0.SEC2.Tabulate_1.SEC1.HDR.TXT1" hidden="1">#REF!</definedName>
    <definedName name="_AMO_SingleObject_85933061_ROM_F0.SEC2.Tabulate_1.SEC1.HDR.TXT2" hidden="1">#REF!</definedName>
    <definedName name="_AMO_SingleObject_85933061_ROM_F0.SEC2.Tabulate_1.SEC1.HDR.TXT3" hidden="1">#REF!</definedName>
    <definedName name="_AMO_SingleObject_8912342_ROM_F0.SEC2.Tabulate_1.SEC1.BDY.Cross_tabular_summary_report_Table_1" hidden="1">#REF!</definedName>
    <definedName name="_AMO_SingleObject_8912342_ROM_F0.SEC2.Tabulate_1.SEC1.HDR.TXT1" hidden="1">#REF!</definedName>
    <definedName name="_AMO_SingleObject_8912342_ROM_F0.SEC2.Tabulate_1.SEC1.HDR.TXT2" hidden="1">#REF!</definedName>
    <definedName name="_AMO_SingleObject_8912342_ROM_F0.SEC2.Tabulate_1.SEC1.HDR.TXT3" hidden="1">#REF!</definedName>
    <definedName name="_xlnm.Print_Area" localSheetId="0">'DBII_7 '!$A$1:$T$65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" i="2" l="1"/>
  <c r="S61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Q61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1" i="2"/>
  <c r="Q10" i="2"/>
  <c r="O61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1" i="2"/>
  <c r="O10" i="2"/>
  <c r="M61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K61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G10" i="2"/>
  <c r="G61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</calcChain>
</file>

<file path=xl/sharedStrings.xml><?xml version="1.0" encoding="utf-8"?>
<sst xmlns="http://schemas.openxmlformats.org/spreadsheetml/2006/main" count="185" uniqueCount="133">
  <si>
    <t>Illinois Community College Board</t>
  </si>
  <si>
    <t>Table II-7</t>
  </si>
  <si>
    <t>NUMBER AND PERCENTAGE OF ON-CAMPUS CLASSES* BY CLASS SIZE CATEGORIES</t>
  </si>
  <si>
    <t>Class Size Categories</t>
  </si>
  <si>
    <t>Dist.</t>
  </si>
  <si>
    <t xml:space="preserve">         2-5 </t>
  </si>
  <si>
    <t xml:space="preserve">         6-10</t>
  </si>
  <si>
    <t xml:space="preserve">       11-20</t>
  </si>
  <si>
    <t xml:space="preserve">       21-35</t>
  </si>
  <si>
    <t xml:space="preserve">       36-50</t>
  </si>
  <si>
    <t xml:space="preserve">         51-100</t>
  </si>
  <si>
    <t xml:space="preserve">         Over 100</t>
  </si>
  <si>
    <t>Total</t>
  </si>
  <si>
    <t>No.</t>
  </si>
  <si>
    <t>District/College</t>
  </si>
  <si>
    <t>N</t>
  </si>
  <si>
    <t>%</t>
  </si>
  <si>
    <t>Classes</t>
  </si>
  <si>
    <t xml:space="preserve">Black Hawk 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</si>
  <si>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</si>
  <si>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</si>
  <si>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</si>
  <si>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</si>
  <si>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</si>
  <si>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</si>
  <si>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</si>
  <si>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</si>
  <si>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</si>
  <si>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</si>
  <si>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</si>
  <si>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</si>
  <si>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</si>
  <si>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</si>
  <si>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</si>
  <si>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</si>
  <si>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</si>
  <si>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</si>
  <si>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</si>
  <si>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</si>
  <si>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</si>
  <si>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</si>
  <si>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</si>
  <si>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</si>
  <si>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</si>
  <si>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</si>
  <si>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</si>
  <si>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</si>
  <si>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</si>
  <si>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</si>
  <si>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</si>
  <si>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</si>
  <si>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</si>
  <si>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</si>
  <si>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</si>
  <si>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</si>
  <si>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</si>
  <si>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</si>
  <si>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STATEWIDE TOTAL</t>
  </si>
  <si>
    <t>* All instructional type classes are reported, excluding ABE, ASE, ESL, independent study, and classes with only one student.</t>
  </si>
  <si>
    <t>Black Hawk</t>
  </si>
  <si>
    <t>Carl Sandburg</t>
  </si>
  <si>
    <t>College of DuPage</t>
  </si>
  <si>
    <t>College of Lake County</t>
  </si>
  <si>
    <t>Danville Area</t>
  </si>
  <si>
    <t>John A. Logan</t>
  </si>
  <si>
    <t>John Wood</t>
  </si>
  <si>
    <t>Joliet Junior</t>
  </si>
  <si>
    <t>Lewis and Clark</t>
  </si>
  <si>
    <t>McHenry County</t>
  </si>
  <si>
    <t>Southeastern Illinois</t>
  </si>
  <si>
    <t>Southwestern Illinois</t>
  </si>
  <si>
    <t>City Colleges of Chicago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</si>
  <si>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</si>
  <si>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</si>
  <si>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</si>
  <si>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</si>
  <si>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</si>
  <si>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</si>
  <si>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</si>
  <si>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</si>
  <si>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>College Name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</si>
  <si>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</si>
  <si>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</si>
  <si>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</si>
  <si>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</si>
  <si>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</si>
  <si>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</si>
  <si>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</si>
  <si>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</si>
  <si>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Illinois Eastern Frontier</t>
  </si>
  <si>
    <t>Illinois Eastern Lincoln Trail</t>
  </si>
  <si>
    <t>Illinois Eastern Olney Central</t>
  </si>
  <si>
    <t>Illinois Eastern Wabash Valley</t>
  </si>
  <si>
    <t xml:space="preserve"> </t>
  </si>
  <si>
    <t xml:space="preserve">   Harold Washington</t>
  </si>
  <si>
    <t xml:space="preserve">   Harry S Truman</t>
  </si>
  <si>
    <t xml:space="preserve">   Kennedy-King</t>
  </si>
  <si>
    <t xml:space="preserve">   Malcolm X</t>
  </si>
  <si>
    <t xml:space="preserve">   Olive-Harvey</t>
  </si>
  <si>
    <t xml:space="preserve">   Richard J. Daley</t>
  </si>
  <si>
    <t xml:space="preserve">   Wilbur Wright</t>
  </si>
  <si>
    <t xml:space="preserve">   Frontier</t>
  </si>
  <si>
    <t xml:space="preserve">   Lincoln Trail</t>
  </si>
  <si>
    <t xml:space="preserve">   Olney Central</t>
  </si>
  <si>
    <t xml:space="preserve">   Wabash Valley</t>
  </si>
  <si>
    <t>SOURCE OF DATA: ICCB Centralized Data System--Course Section Enrollment (SU/SR) Record Submission</t>
  </si>
  <si>
    <t>Fiscal Year 2023</t>
  </si>
  <si>
    <t>(283)</t>
  </si>
  <si>
    <t>(9.2%)</t>
  </si>
  <si>
    <t>(747)</t>
  </si>
  <si>
    <t>(24.4%)</t>
  </si>
  <si>
    <t>(1,423)</t>
  </si>
  <si>
    <t>(46.4%)</t>
  </si>
  <si>
    <t>(606)</t>
  </si>
  <si>
    <t>(19.8%)</t>
  </si>
  <si>
    <t>(5)</t>
  </si>
  <si>
    <t>(78)</t>
  </si>
  <si>
    <t>(22.2%)</t>
  </si>
  <si>
    <t>(123)</t>
  </si>
  <si>
    <t>(34.9%)</t>
  </si>
  <si>
    <t>(109)</t>
  </si>
  <si>
    <t>(2)</t>
  </si>
  <si>
    <t>(0.2%)</t>
  </si>
  <si>
    <t>(0.1%)</t>
  </si>
  <si>
    <t>(0)</t>
  </si>
  <si>
    <t>(0.0%)</t>
  </si>
  <si>
    <t>(3,066)</t>
  </si>
  <si>
    <t>(31.0%)</t>
  </si>
  <si>
    <t>(33)</t>
  </si>
  <si>
    <t>(9.4%)</t>
  </si>
  <si>
    <t>(1.4%)</t>
  </si>
  <si>
    <t>(0.6%)</t>
  </si>
  <si>
    <t>(352)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</si>
</sst>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9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3" fontId="18" fillId="0" borderId="0"/>
    <xf numFmtId="165" fontId="18" fillId="0" borderId="0"/>
    <xf numFmtId="14" fontId="18" fillId="0" borderId="0"/>
    <xf numFmtId="2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24" fillId="0" borderId="0"/>
    <xf numFmtId="0" fontId="25" fillId="0" borderId="0"/>
  </cellStyleXfs>
  <cellXfs count="23">
    <xf numFmtId="0" fontId="0" fillId="0" borderId="0" xfId="0"/>
    <xf numFmtId="0" fontId="18" fillId="0" borderId="0" xfId="0" applyFont="1"/>
    <xf numFmtId="0" fontId="18" fillId="0" borderId="0" xfId="48" applyFont="1"/>
    <xf numFmtId="0" fontId="20" fillId="0" borderId="0" xfId="48" applyFont="1"/>
    <xf numFmtId="166" fontId="18" fillId="0" borderId="0" xfId="0" applyNumberFormat="1" applyFont="1"/>
    <xf numFmtId="3" fontId="18" fillId="0" borderId="0" xfId="42" applyNumberFormat="1" applyAlignment="1">
      <alignment horizontal="centerContinuous"/>
    </xf>
    <xf numFmtId="0" fontId="18" fillId="0" borderId="0" xfId="42" applyAlignment="1">
      <alignment horizontal="centerContinuous"/>
    </xf>
    <xf numFmtId="0" fontId="18" fillId="0" borderId="0" xfId="42"/>
    <xf numFmtId="3" fontId="18" fillId="0" borderId="0" xfId="42" applyNumberFormat="1"/>
    <xf numFmtId="3" fontId="18" fillId="0" borderId="10" xfId="42" applyNumberFormat="1" applyBorder="1" applyAlignment="1">
      <alignment horizontal="centerContinuous"/>
    </xf>
    <xf numFmtId="3" fontId="18" fillId="0" borderId="0" xfId="42" applyNumberFormat="1" applyAlignment="1">
      <alignment horizontal="right"/>
    </xf>
    <xf numFmtId="3" fontId="20" fillId="0" borderId="0" xfId="42" applyNumberFormat="1" applyFont="1"/>
    <xf numFmtId="3" fontId="20" fillId="0" borderId="0" xfId="42" applyNumberFormat="1" applyFont="1" applyAlignment="1">
      <alignment horizontal="right"/>
    </xf>
    <xf numFmtId="0" fontId="19" fillId="0" borderId="0" xfId="0" applyFont="1"/>
    <xf numFmtId="164" fontId="19" fillId="0" borderId="0" xfId="52" applyNumberFormat="1" applyFont="1"/>
    <xf numFmtId="3" fontId="18" fillId="0" borderId="0" xfId="0" applyNumberFormat="1" applyFont="1" applyAlignment="1">
      <alignment horizontal="right"/>
    </xf>
    <xf numFmtId="3" fontId="18" fillId="0" borderId="0" xfId="42" quotePrefix="1" applyNumberFormat="1" applyAlignment="1">
      <alignment horizontal="right"/>
    </xf>
    <xf numFmtId="164" fontId="21" fillId="0" borderId="0" xfId="52" applyNumberFormat="1" applyFont="1"/>
    <xf numFmtId="3" fontId="20" fillId="0" borderId="0" xfId="0" applyNumberFormat="1" applyFont="1" applyAlignment="1">
      <alignment horizontal="right"/>
    </xf>
    <xf numFmtId="164" fontId="18" fillId="0" borderId="0" xfId="43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3" fontId="18" fillId="0" borderId="0" xfId="0" applyNumberFormat="1" applyFont="1"/>
    <xf numFmtId="164" fontId="19" fillId="0" borderId="0" xfId="52" quotePrefix="1" applyNumberFormat="1" applyFont="1" applyAlignment="1">
      <alignment horizontal="right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0" xfId="44" xr:uid="{00000000-0005-0000-0000-00001B000000}"/>
    <cellStyle name="Currency0" xfId="45" xr:uid="{00000000-0005-0000-0000-00001C000000}"/>
    <cellStyle name="Date" xfId="46" xr:uid="{00000000-0005-0000-0000-00001D000000}"/>
    <cellStyle name="Explanatory Text" xfId="16" builtinId="53" customBuiltin="1"/>
    <cellStyle name="Fixed" xfId="47" xr:uid="{00000000-0005-0000-0000-00001F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6" xr:uid="{6AFAD28C-0DDA-4469-80BA-F53A7C52E683}"/>
    <cellStyle name="Normal 2" xfId="42" xr:uid="{00000000-0005-0000-0000-000029000000}"/>
    <cellStyle name="Normal 2 2" xfId="48" xr:uid="{00000000-0005-0000-0000-00002A000000}"/>
    <cellStyle name="Normal 3" xfId="49" xr:uid="{00000000-0005-0000-0000-00002B000000}"/>
    <cellStyle name="Normal 4" xfId="50" xr:uid="{00000000-0005-0000-0000-00002C000000}"/>
    <cellStyle name="Normal 5" xfId="51" xr:uid="{00000000-0005-0000-0000-00002D000000}"/>
    <cellStyle name="Normal 6" xfId="52" xr:uid="{00000000-0005-0000-0000-00002E000000}"/>
    <cellStyle name="Normal 7" xfId="53" xr:uid="{00000000-0005-0000-0000-00002F000000}"/>
    <cellStyle name="Normal 8" xfId="54" xr:uid="{F003588B-5FFB-4322-92F5-0A3464644BFF}"/>
    <cellStyle name="Normal 9" xfId="55" xr:uid="{BA03B709-2A24-4A18-81A1-CA16205FDD2E}"/>
    <cellStyle name="Note" xfId="15" builtinId="10" customBuiltin="1"/>
    <cellStyle name="Output" xfId="10" builtinId="21" customBuiltin="1"/>
    <cellStyle name="Percent 2" xfId="43" xr:uid="{00000000-0005-0000-0000-000032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381000</xdr:colOff>
      <xdr:row>3</xdr:row>
      <xdr:rowOff>113520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9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7" customWidth="1"/>
    <col min="5" max="5" width="21.44140625" style="7" customWidth="1"/>
    <col min="6" max="19" width="8.109375" style="7" customWidth="1"/>
    <col min="20" max="266" width="8.44140625" style="7" customWidth="1"/>
    <col min="267" max="16384" width="9.109375" style="7"/>
  </cols>
  <sheetData>
    <row r="1" spans="1:21">
      <c r="A1" s="2" t="s">
        <v>72</v>
      </c>
      <c r="B1" s="2"/>
      <c r="C1" s="2"/>
      <c r="D1" s="5" t="s">
        <v>0</v>
      </c>
      <c r="E1" s="6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</row>
    <row r="2" spans="1:21">
      <c r="A2" s="2" t="s">
        <v>73</v>
      </c>
      <c r="B2" s="2"/>
      <c r="C2" s="2"/>
      <c r="D2" s="5" t="s">
        <v>1</v>
      </c>
      <c r="E2" s="6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</row>
    <row r="3" spans="1:21">
      <c r="A3" s="2" t="s">
        <v>74</v>
      </c>
      <c r="B3" s="2"/>
      <c r="C3" s="2"/>
      <c r="D3" s="5" t="s">
        <v>2</v>
      </c>
      <c r="E3" s="6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</row>
    <row r="4" spans="1:21">
      <c r="A4" s="2" t="s">
        <v>75</v>
      </c>
      <c r="B4" s="2"/>
      <c r="C4" s="2"/>
      <c r="D4" s="5" t="s">
        <v>106</v>
      </c>
      <c r="E4" s="6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</row>
    <row r="5" spans="1:21">
      <c r="A5" s="2" t="s">
        <v>76</v>
      </c>
      <c r="B5" s="2"/>
      <c r="C5" s="2"/>
      <c r="F5" s="8"/>
      <c r="G5" s="8"/>
      <c r="H5" s="8"/>
      <c r="I5" s="8"/>
      <c r="J5" s="8"/>
      <c r="K5" s="8"/>
    </row>
    <row r="6" spans="1:21">
      <c r="A6" s="2" t="s">
        <v>77</v>
      </c>
      <c r="B6" s="2"/>
      <c r="C6" s="2"/>
      <c r="F6" s="9" t="s">
        <v>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>
      <c r="A7" s="2"/>
      <c r="B7" s="2"/>
      <c r="C7" s="2"/>
      <c r="D7" s="8" t="s">
        <v>4</v>
      </c>
      <c r="E7" s="8"/>
      <c r="F7" s="5" t="s">
        <v>5</v>
      </c>
      <c r="G7" s="5"/>
      <c r="H7" s="5" t="s">
        <v>6</v>
      </c>
      <c r="I7" s="5"/>
      <c r="J7" s="5" t="s">
        <v>7</v>
      </c>
      <c r="K7" s="5"/>
      <c r="L7" s="5" t="s">
        <v>8</v>
      </c>
      <c r="M7" s="5"/>
      <c r="N7" s="5" t="s">
        <v>9</v>
      </c>
      <c r="O7" s="5"/>
      <c r="P7" s="5" t="s">
        <v>10</v>
      </c>
      <c r="Q7" s="5"/>
      <c r="R7" s="5" t="s">
        <v>11</v>
      </c>
      <c r="S7" s="5"/>
      <c r="T7" s="10" t="s">
        <v>12</v>
      </c>
    </row>
    <row r="8" spans="1:21">
      <c r="A8" s="3" t="s">
        <v>78</v>
      </c>
      <c r="B8" s="2" t="s">
        <v>79</v>
      </c>
      <c r="C8" s="3" t="s">
        <v>80</v>
      </c>
      <c r="D8" s="11" t="s">
        <v>13</v>
      </c>
      <c r="E8" s="11" t="s">
        <v>14</v>
      </c>
      <c r="F8" s="12" t="s">
        <v>15</v>
      </c>
      <c r="G8" s="12" t="s">
        <v>16</v>
      </c>
      <c r="H8" s="12" t="s">
        <v>15</v>
      </c>
      <c r="I8" s="12" t="s">
        <v>16</v>
      </c>
      <c r="J8" s="12" t="s">
        <v>15</v>
      </c>
      <c r="K8" s="12" t="s">
        <v>16</v>
      </c>
      <c r="L8" s="12" t="s">
        <v>15</v>
      </c>
      <c r="M8" s="12" t="s">
        <v>16</v>
      </c>
      <c r="N8" s="12" t="s">
        <v>15</v>
      </c>
      <c r="O8" s="12" t="s">
        <v>16</v>
      </c>
      <c r="P8" s="12" t="s">
        <v>15</v>
      </c>
      <c r="Q8" s="12" t="s">
        <v>16</v>
      </c>
      <c r="R8" s="12" t="s">
        <v>15</v>
      </c>
      <c r="S8" s="12" t="s">
        <v>16</v>
      </c>
      <c r="T8" s="12" t="s">
        <v>17</v>
      </c>
    </row>
    <row r="9" spans="1:21">
      <c r="A9" s="2"/>
      <c r="B9" s="2"/>
      <c r="C9" s="2"/>
    </row>
    <row r="10" spans="1:21">
      <c r="A10" s="2">
        <v>503</v>
      </c>
      <c r="B10" s="4">
        <v>1</v>
      </c>
      <c r="C10" s="2" t="s">
        <v>18</v>
      </c>
      <c r="D10" s="20">
        <v>503</v>
      </c>
      <c r="E10" s="20" t="s">
        <v>59</v>
      </c>
      <c r="F10" s="13">
        <v>41</v>
      </c>
      <c r="G10" s="14">
        <f>F10/T10</f>
        <v>0.10761154855643044</v>
      </c>
      <c r="H10" s="10">
        <v>86</v>
      </c>
      <c r="I10" s="14">
        <f>H10/T10</f>
        <v>0.22572178477690288</v>
      </c>
      <c r="J10" s="10">
        <v>191</v>
      </c>
      <c r="K10" s="14">
        <f>J10/T10</f>
        <v>0.50131233595800528</v>
      </c>
      <c r="L10" s="10">
        <v>63</v>
      </c>
      <c r="M10" s="14">
        <f>L10/T10</f>
        <v>0.16535433070866143</v>
      </c>
      <c r="N10" s="10">
        <v>0</v>
      </c>
      <c r="O10" s="14">
        <f>N10/T10</f>
        <v>0</v>
      </c>
      <c r="P10" s="10">
        <v>0</v>
      </c>
      <c r="Q10" s="14">
        <f>P10/T10</f>
        <v>0</v>
      </c>
      <c r="R10" s="10">
        <v>0</v>
      </c>
      <c r="S10" s="14">
        <f>R10/T10</f>
        <v>0</v>
      </c>
      <c r="T10" s="10">
        <v>381</v>
      </c>
      <c r="U10" s="15"/>
    </row>
    <row r="11" spans="1:21">
      <c r="A11" s="2">
        <v>518</v>
      </c>
      <c r="B11" s="4">
        <v>1</v>
      </c>
      <c r="C11" s="2" t="s">
        <v>47</v>
      </c>
      <c r="D11" s="20">
        <v>518</v>
      </c>
      <c r="E11" s="20" t="s">
        <v>60</v>
      </c>
      <c r="F11" s="16">
        <v>55</v>
      </c>
      <c r="G11" s="14">
        <f t="shared" ref="G11:G59" si="0">F11/T11</f>
        <v>0.14945652173913043</v>
      </c>
      <c r="H11" s="16">
        <v>84</v>
      </c>
      <c r="I11" s="14">
        <f t="shared" ref="I11:I59" si="1">H11/T11</f>
        <v>0.22826086956521738</v>
      </c>
      <c r="J11" s="16">
        <v>188</v>
      </c>
      <c r="K11" s="14">
        <f t="shared" ref="K11:K59" si="2">J11/T11</f>
        <v>0.51086956521739135</v>
      </c>
      <c r="L11" s="16">
        <v>38</v>
      </c>
      <c r="M11" s="14">
        <f t="shared" ref="M11:M59" si="3">L11/T11</f>
        <v>0.10326086956521739</v>
      </c>
      <c r="N11" s="16">
        <v>1</v>
      </c>
      <c r="O11" s="14">
        <f t="shared" ref="O11:O59" si="4">N11/T11</f>
        <v>2.717391304347826E-3</v>
      </c>
      <c r="P11" s="16">
        <v>2</v>
      </c>
      <c r="Q11" s="14">
        <f t="shared" ref="Q11:Q59" si="5">P11/T11</f>
        <v>5.434782608695652E-3</v>
      </c>
      <c r="R11" s="16">
        <v>0</v>
      </c>
      <c r="S11" s="14">
        <f t="shared" ref="S11:S59" si="6">R11/T11</f>
        <v>0</v>
      </c>
      <c r="T11" s="16">
        <v>368</v>
      </c>
      <c r="U11" s="15"/>
    </row>
    <row r="12" spans="1:21">
      <c r="A12" s="2">
        <v>508</v>
      </c>
      <c r="B12" s="4">
        <v>0</v>
      </c>
      <c r="C12" s="2" t="s">
        <v>19</v>
      </c>
      <c r="D12" s="20">
        <v>508</v>
      </c>
      <c r="E12" s="20" t="s">
        <v>71</v>
      </c>
      <c r="F12" s="16" t="s">
        <v>107</v>
      </c>
      <c r="G12" s="22" t="s">
        <v>108</v>
      </c>
      <c r="H12" s="16" t="s">
        <v>109</v>
      </c>
      <c r="I12" s="22" t="s">
        <v>110</v>
      </c>
      <c r="J12" s="16" t="s">
        <v>111</v>
      </c>
      <c r="K12" s="22" t="s">
        <v>112</v>
      </c>
      <c r="L12" s="16" t="s">
        <v>113</v>
      </c>
      <c r="M12" s="22" t="s">
        <v>114</v>
      </c>
      <c r="N12" s="16" t="s">
        <v>115</v>
      </c>
      <c r="O12" s="22" t="s">
        <v>122</v>
      </c>
      <c r="P12" s="16" t="s">
        <v>121</v>
      </c>
      <c r="Q12" s="22" t="s">
        <v>123</v>
      </c>
      <c r="R12" s="16" t="s">
        <v>124</v>
      </c>
      <c r="S12" s="22" t="s">
        <v>125</v>
      </c>
      <c r="T12" s="16" t="s">
        <v>126</v>
      </c>
      <c r="U12" s="15"/>
    </row>
    <row r="13" spans="1:21">
      <c r="A13" s="2">
        <v>508</v>
      </c>
      <c r="B13" s="4">
        <v>2</v>
      </c>
      <c r="C13" s="2" t="s">
        <v>81</v>
      </c>
      <c r="D13" s="20" t="s">
        <v>93</v>
      </c>
      <c r="E13" s="20" t="s">
        <v>94</v>
      </c>
      <c r="F13" s="10">
        <v>80</v>
      </c>
      <c r="G13" s="14">
        <f t="shared" si="0"/>
        <v>0.10854816824966079</v>
      </c>
      <c r="H13" s="10">
        <v>189</v>
      </c>
      <c r="I13" s="14">
        <f t="shared" si="1"/>
        <v>0.25644504748982361</v>
      </c>
      <c r="J13" s="10">
        <v>327</v>
      </c>
      <c r="K13" s="14">
        <f t="shared" si="2"/>
        <v>0.44369063772048845</v>
      </c>
      <c r="L13" s="10">
        <v>141</v>
      </c>
      <c r="M13" s="14">
        <f t="shared" si="3"/>
        <v>0.19131614654002713</v>
      </c>
      <c r="N13" s="10">
        <v>0</v>
      </c>
      <c r="O13" s="14">
        <f t="shared" si="4"/>
        <v>0</v>
      </c>
      <c r="P13" s="10">
        <v>0</v>
      </c>
      <c r="Q13" s="14">
        <f t="shared" si="5"/>
        <v>0</v>
      </c>
      <c r="R13" s="10">
        <v>0</v>
      </c>
      <c r="S13" s="14">
        <f t="shared" si="6"/>
        <v>0</v>
      </c>
      <c r="T13" s="10">
        <v>737</v>
      </c>
      <c r="U13" s="15"/>
    </row>
    <row r="14" spans="1:21">
      <c r="A14" s="2">
        <v>508</v>
      </c>
      <c r="B14" s="4">
        <v>4</v>
      </c>
      <c r="C14" s="2" t="s">
        <v>82</v>
      </c>
      <c r="D14" s="20" t="s">
        <v>93</v>
      </c>
      <c r="E14" s="20" t="s">
        <v>95</v>
      </c>
      <c r="F14" s="10">
        <v>23</v>
      </c>
      <c r="G14" s="14">
        <f t="shared" si="0"/>
        <v>8.8803088803088806E-2</v>
      </c>
      <c r="H14" s="10">
        <v>57</v>
      </c>
      <c r="I14" s="14">
        <f t="shared" si="1"/>
        <v>0.22007722007722008</v>
      </c>
      <c r="J14" s="10">
        <v>161</v>
      </c>
      <c r="K14" s="14">
        <f t="shared" si="2"/>
        <v>0.6216216216216216</v>
      </c>
      <c r="L14" s="10">
        <v>18</v>
      </c>
      <c r="M14" s="14">
        <f t="shared" si="3"/>
        <v>6.9498069498069498E-2</v>
      </c>
      <c r="N14" s="10">
        <v>0</v>
      </c>
      <c r="O14" s="14">
        <f t="shared" si="4"/>
        <v>0</v>
      </c>
      <c r="P14" s="10">
        <v>0</v>
      </c>
      <c r="Q14" s="14">
        <f t="shared" si="5"/>
        <v>0</v>
      </c>
      <c r="R14" s="10">
        <v>0</v>
      </c>
      <c r="S14" s="14">
        <f t="shared" si="6"/>
        <v>0</v>
      </c>
      <c r="T14" s="10">
        <v>259</v>
      </c>
      <c r="U14" s="15"/>
    </row>
    <row r="15" spans="1:21">
      <c r="A15" s="2">
        <v>508</v>
      </c>
      <c r="B15" s="4">
        <v>1</v>
      </c>
      <c r="C15" s="2" t="s">
        <v>83</v>
      </c>
      <c r="D15" s="20" t="s">
        <v>93</v>
      </c>
      <c r="E15" s="20" t="s">
        <v>96</v>
      </c>
      <c r="F15" s="10">
        <v>57</v>
      </c>
      <c r="G15" s="14">
        <f t="shared" si="0"/>
        <v>0.29381443298969073</v>
      </c>
      <c r="H15" s="10">
        <v>75</v>
      </c>
      <c r="I15" s="14">
        <f t="shared" si="1"/>
        <v>0.38659793814432991</v>
      </c>
      <c r="J15" s="10">
        <v>57</v>
      </c>
      <c r="K15" s="14">
        <f t="shared" si="2"/>
        <v>0.29381443298969073</v>
      </c>
      <c r="L15" s="10">
        <v>5</v>
      </c>
      <c r="M15" s="14">
        <f t="shared" si="3"/>
        <v>2.5773195876288658E-2</v>
      </c>
      <c r="N15" s="10">
        <v>0</v>
      </c>
      <c r="O15" s="14">
        <f t="shared" si="4"/>
        <v>0</v>
      </c>
      <c r="P15" s="10">
        <v>0</v>
      </c>
      <c r="Q15" s="14">
        <f t="shared" si="5"/>
        <v>0</v>
      </c>
      <c r="R15" s="10">
        <v>0</v>
      </c>
      <c r="S15" s="14">
        <f t="shared" si="6"/>
        <v>0</v>
      </c>
      <c r="T15" s="10">
        <v>194</v>
      </c>
      <c r="U15" s="15"/>
    </row>
    <row r="16" spans="1:21">
      <c r="A16" s="2">
        <v>508</v>
      </c>
      <c r="B16" s="4">
        <v>3</v>
      </c>
      <c r="C16" s="2" t="s">
        <v>84</v>
      </c>
      <c r="D16" s="20" t="s">
        <v>93</v>
      </c>
      <c r="E16" s="20" t="s">
        <v>97</v>
      </c>
      <c r="F16" s="10">
        <v>17</v>
      </c>
      <c r="G16" s="14">
        <f t="shared" si="0"/>
        <v>2.5954198473282442E-2</v>
      </c>
      <c r="H16" s="10">
        <v>113</v>
      </c>
      <c r="I16" s="14">
        <f t="shared" si="1"/>
        <v>0.17251908396946564</v>
      </c>
      <c r="J16" s="10">
        <v>378</v>
      </c>
      <c r="K16" s="14">
        <f t="shared" si="2"/>
        <v>0.57709923664122142</v>
      </c>
      <c r="L16" s="10">
        <v>142</v>
      </c>
      <c r="M16" s="14">
        <f t="shared" si="3"/>
        <v>0.21679389312977099</v>
      </c>
      <c r="N16" s="10">
        <v>5</v>
      </c>
      <c r="O16" s="14">
        <f t="shared" si="4"/>
        <v>7.6335877862595417E-3</v>
      </c>
      <c r="P16" s="10">
        <v>0</v>
      </c>
      <c r="Q16" s="14">
        <f t="shared" si="5"/>
        <v>0</v>
      </c>
      <c r="R16" s="10">
        <v>0</v>
      </c>
      <c r="S16" s="14">
        <f t="shared" si="6"/>
        <v>0</v>
      </c>
      <c r="T16" s="10">
        <v>655</v>
      </c>
      <c r="U16" s="15"/>
    </row>
    <row r="17" spans="1:21">
      <c r="A17" s="2">
        <v>508</v>
      </c>
      <c r="B17" s="4">
        <v>5</v>
      </c>
      <c r="C17" s="2" t="s">
        <v>85</v>
      </c>
      <c r="D17" s="20" t="s">
        <v>93</v>
      </c>
      <c r="E17" s="20" t="s">
        <v>98</v>
      </c>
      <c r="F17" s="10">
        <v>34</v>
      </c>
      <c r="G17" s="14">
        <f t="shared" si="0"/>
        <v>0.13545816733067728</v>
      </c>
      <c r="H17" s="10">
        <v>82</v>
      </c>
      <c r="I17" s="14">
        <f t="shared" si="1"/>
        <v>0.32669322709163345</v>
      </c>
      <c r="J17" s="10">
        <v>105</v>
      </c>
      <c r="K17" s="14">
        <f t="shared" si="2"/>
        <v>0.41832669322709165</v>
      </c>
      <c r="L17" s="10">
        <v>30</v>
      </c>
      <c r="M17" s="14">
        <f t="shared" si="3"/>
        <v>0.11952191235059761</v>
      </c>
      <c r="N17" s="10">
        <v>0</v>
      </c>
      <c r="O17" s="14">
        <f t="shared" si="4"/>
        <v>0</v>
      </c>
      <c r="P17" s="10">
        <v>0</v>
      </c>
      <c r="Q17" s="14">
        <f t="shared" si="5"/>
        <v>0</v>
      </c>
      <c r="R17" s="10">
        <v>0</v>
      </c>
      <c r="S17" s="14">
        <f t="shared" si="6"/>
        <v>0</v>
      </c>
      <c r="T17" s="10">
        <v>251</v>
      </c>
      <c r="U17" s="15"/>
    </row>
    <row r="18" spans="1:21">
      <c r="A18" s="2">
        <v>508</v>
      </c>
      <c r="B18" s="4">
        <v>6</v>
      </c>
      <c r="C18" s="2" t="s">
        <v>86</v>
      </c>
      <c r="D18" s="20" t="s">
        <v>93</v>
      </c>
      <c r="E18" s="20" t="s">
        <v>99</v>
      </c>
      <c r="F18" s="10">
        <v>36</v>
      </c>
      <c r="G18" s="14">
        <f t="shared" si="0"/>
        <v>0.11285266457680251</v>
      </c>
      <c r="H18" s="10">
        <v>94</v>
      </c>
      <c r="I18" s="14">
        <f t="shared" si="1"/>
        <v>0.29467084639498431</v>
      </c>
      <c r="J18" s="10">
        <v>128</v>
      </c>
      <c r="K18" s="14">
        <f t="shared" si="2"/>
        <v>0.40125391849529779</v>
      </c>
      <c r="L18" s="10">
        <v>61</v>
      </c>
      <c r="M18" s="14">
        <f t="shared" si="3"/>
        <v>0.19122257053291536</v>
      </c>
      <c r="N18" s="10">
        <v>0</v>
      </c>
      <c r="O18" s="14">
        <f t="shared" si="4"/>
        <v>0</v>
      </c>
      <c r="P18" s="10">
        <v>0</v>
      </c>
      <c r="Q18" s="14">
        <f t="shared" si="5"/>
        <v>0</v>
      </c>
      <c r="R18" s="10">
        <v>0</v>
      </c>
      <c r="S18" s="14">
        <f t="shared" si="6"/>
        <v>0</v>
      </c>
      <c r="T18" s="10">
        <v>319</v>
      </c>
      <c r="U18" s="15"/>
    </row>
    <row r="19" spans="1:21">
      <c r="A19" s="2">
        <v>508</v>
      </c>
      <c r="B19" s="4">
        <v>7</v>
      </c>
      <c r="C19" s="2" t="s">
        <v>87</v>
      </c>
      <c r="D19" s="20" t="s">
        <v>93</v>
      </c>
      <c r="E19" s="20" t="s">
        <v>100</v>
      </c>
      <c r="F19" s="10">
        <v>36</v>
      </c>
      <c r="G19" s="14">
        <f t="shared" si="0"/>
        <v>5.5299539170506916E-2</v>
      </c>
      <c r="H19" s="10">
        <v>137</v>
      </c>
      <c r="I19" s="14">
        <f t="shared" si="1"/>
        <v>0.21044546850998463</v>
      </c>
      <c r="J19" s="10">
        <v>267</v>
      </c>
      <c r="K19" s="14">
        <f t="shared" si="2"/>
        <v>0.41013824884792627</v>
      </c>
      <c r="L19" s="10">
        <v>209</v>
      </c>
      <c r="M19" s="14">
        <f t="shared" si="3"/>
        <v>0.32104454685099848</v>
      </c>
      <c r="N19" s="10">
        <v>0</v>
      </c>
      <c r="O19" s="14">
        <f t="shared" si="4"/>
        <v>0</v>
      </c>
      <c r="P19" s="10">
        <v>2</v>
      </c>
      <c r="Q19" s="14">
        <f t="shared" si="5"/>
        <v>3.0721966205837174E-3</v>
      </c>
      <c r="R19" s="10">
        <v>0</v>
      </c>
      <c r="S19" s="14">
        <f t="shared" si="6"/>
        <v>0</v>
      </c>
      <c r="T19" s="10">
        <v>651</v>
      </c>
      <c r="U19" s="15"/>
    </row>
    <row r="20" spans="1:21">
      <c r="A20" s="2">
        <v>502</v>
      </c>
      <c r="B20" s="4">
        <v>1</v>
      </c>
      <c r="C20" s="2" t="s">
        <v>21</v>
      </c>
      <c r="D20" s="20">
        <v>502</v>
      </c>
      <c r="E20" s="20" t="s">
        <v>61</v>
      </c>
      <c r="F20" s="10">
        <v>426</v>
      </c>
      <c r="G20" s="14">
        <f t="shared" si="0"/>
        <v>0.12003381234150465</v>
      </c>
      <c r="H20" s="10">
        <v>695</v>
      </c>
      <c r="I20" s="14">
        <f t="shared" si="1"/>
        <v>0.19582981121442661</v>
      </c>
      <c r="J20" s="10">
        <v>1358</v>
      </c>
      <c r="K20" s="14">
        <f t="shared" si="2"/>
        <v>0.38264299802761342</v>
      </c>
      <c r="L20" s="10">
        <v>1044</v>
      </c>
      <c r="M20" s="14">
        <f t="shared" si="3"/>
        <v>0.29416737109044799</v>
      </c>
      <c r="N20" s="10">
        <v>26</v>
      </c>
      <c r="O20" s="14">
        <f t="shared" si="4"/>
        <v>7.326007326007326E-3</v>
      </c>
      <c r="P20" s="10">
        <v>0</v>
      </c>
      <c r="Q20" s="14">
        <f t="shared" si="5"/>
        <v>0</v>
      </c>
      <c r="R20" s="10">
        <v>0</v>
      </c>
      <c r="S20" s="14">
        <f t="shared" si="6"/>
        <v>0</v>
      </c>
      <c r="T20" s="10">
        <v>3549</v>
      </c>
      <c r="U20" s="15"/>
    </row>
    <row r="21" spans="1:21">
      <c r="A21" s="2">
        <v>532</v>
      </c>
      <c r="B21" s="4">
        <v>1</v>
      </c>
      <c r="C21" s="2" t="s">
        <v>33</v>
      </c>
      <c r="D21" s="20">
        <v>532</v>
      </c>
      <c r="E21" s="20" t="s">
        <v>62</v>
      </c>
      <c r="F21" s="10">
        <v>183</v>
      </c>
      <c r="G21" s="14">
        <f t="shared" si="0"/>
        <v>0.13863636363636364</v>
      </c>
      <c r="H21" s="10">
        <v>441</v>
      </c>
      <c r="I21" s="14">
        <f t="shared" si="1"/>
        <v>0.33409090909090911</v>
      </c>
      <c r="J21" s="10">
        <v>473</v>
      </c>
      <c r="K21" s="14">
        <f t="shared" si="2"/>
        <v>0.35833333333333334</v>
      </c>
      <c r="L21" s="10">
        <v>223</v>
      </c>
      <c r="M21" s="14">
        <f t="shared" si="3"/>
        <v>0.16893939393939394</v>
      </c>
      <c r="N21" s="10">
        <v>0</v>
      </c>
      <c r="O21" s="14">
        <f t="shared" si="4"/>
        <v>0</v>
      </c>
      <c r="P21" s="10">
        <v>0</v>
      </c>
      <c r="Q21" s="14">
        <f t="shared" si="5"/>
        <v>0</v>
      </c>
      <c r="R21" s="10">
        <v>0</v>
      </c>
      <c r="S21" s="14">
        <f t="shared" si="6"/>
        <v>0</v>
      </c>
      <c r="T21" s="10">
        <v>1320</v>
      </c>
      <c r="U21" s="15"/>
    </row>
    <row r="22" spans="1:21">
      <c r="A22" s="2">
        <v>507</v>
      </c>
      <c r="B22" s="4">
        <v>1</v>
      </c>
      <c r="C22" s="2" t="s">
        <v>20</v>
      </c>
      <c r="D22" s="20">
        <v>507</v>
      </c>
      <c r="E22" s="20" t="s">
        <v>63</v>
      </c>
      <c r="F22" s="10">
        <v>181</v>
      </c>
      <c r="G22" s="14">
        <f t="shared" si="0"/>
        <v>0.35700197238658776</v>
      </c>
      <c r="H22" s="10">
        <v>181</v>
      </c>
      <c r="I22" s="14">
        <f t="shared" si="1"/>
        <v>0.35700197238658776</v>
      </c>
      <c r="J22" s="10">
        <v>121</v>
      </c>
      <c r="K22" s="14">
        <f t="shared" si="2"/>
        <v>0.23865877712031558</v>
      </c>
      <c r="L22" s="10">
        <v>22</v>
      </c>
      <c r="M22" s="14">
        <f t="shared" si="3"/>
        <v>4.3392504930966469E-2</v>
      </c>
      <c r="N22" s="10">
        <v>2</v>
      </c>
      <c r="O22" s="14">
        <f t="shared" si="4"/>
        <v>3.9447731755424065E-3</v>
      </c>
      <c r="P22" s="10">
        <v>0</v>
      </c>
      <c r="Q22" s="14">
        <f t="shared" si="5"/>
        <v>0</v>
      </c>
      <c r="R22" s="10">
        <v>0</v>
      </c>
      <c r="S22" s="14">
        <f t="shared" si="6"/>
        <v>0</v>
      </c>
      <c r="T22" s="10">
        <v>507</v>
      </c>
      <c r="U22" s="15"/>
    </row>
    <row r="23" spans="1:21">
      <c r="A23" s="2">
        <v>509</v>
      </c>
      <c r="B23" s="4">
        <v>1</v>
      </c>
      <c r="C23" s="2" t="s">
        <v>22</v>
      </c>
      <c r="D23" s="20">
        <v>509</v>
      </c>
      <c r="E23" s="20" t="s">
        <v>22</v>
      </c>
      <c r="F23" s="10">
        <v>382</v>
      </c>
      <c r="G23" s="14">
        <f t="shared" si="0"/>
        <v>0.23697270471464019</v>
      </c>
      <c r="H23" s="10">
        <v>546</v>
      </c>
      <c r="I23" s="14">
        <f t="shared" si="1"/>
        <v>0.33870967741935482</v>
      </c>
      <c r="J23" s="10">
        <v>524</v>
      </c>
      <c r="K23" s="14">
        <f t="shared" si="2"/>
        <v>0.32506203473945411</v>
      </c>
      <c r="L23" s="10">
        <v>157</v>
      </c>
      <c r="M23" s="14">
        <f t="shared" si="3"/>
        <v>9.7394540942928043E-2</v>
      </c>
      <c r="N23" s="10">
        <v>0</v>
      </c>
      <c r="O23" s="14">
        <f t="shared" si="4"/>
        <v>0</v>
      </c>
      <c r="P23" s="10">
        <v>3</v>
      </c>
      <c r="Q23" s="14">
        <f t="shared" si="5"/>
        <v>1.8610421836228288E-3</v>
      </c>
      <c r="R23" s="10">
        <v>0</v>
      </c>
      <c r="S23" s="14">
        <f t="shared" si="6"/>
        <v>0</v>
      </c>
      <c r="T23" s="10">
        <v>1612</v>
      </c>
      <c r="U23" s="15"/>
    </row>
    <row r="24" spans="1:21">
      <c r="A24" s="2">
        <v>512</v>
      </c>
      <c r="B24" s="4">
        <v>1</v>
      </c>
      <c r="C24" s="2" t="s">
        <v>23</v>
      </c>
      <c r="D24" s="20">
        <v>512</v>
      </c>
      <c r="E24" s="20" t="s">
        <v>23</v>
      </c>
      <c r="F24" s="10">
        <v>120</v>
      </c>
      <c r="G24" s="14">
        <f t="shared" si="0"/>
        <v>8.8888888888888892E-2</v>
      </c>
      <c r="H24" s="10">
        <v>287</v>
      </c>
      <c r="I24" s="14">
        <f t="shared" si="1"/>
        <v>0.21259259259259258</v>
      </c>
      <c r="J24" s="10">
        <v>488</v>
      </c>
      <c r="K24" s="14">
        <f t="shared" si="2"/>
        <v>0.36148148148148146</v>
      </c>
      <c r="L24" s="10">
        <v>445</v>
      </c>
      <c r="M24" s="14">
        <f t="shared" si="3"/>
        <v>0.32962962962962961</v>
      </c>
      <c r="N24" s="10">
        <v>5</v>
      </c>
      <c r="O24" s="14">
        <f t="shared" si="4"/>
        <v>3.7037037037037038E-3</v>
      </c>
      <c r="P24" s="10">
        <v>5</v>
      </c>
      <c r="Q24" s="14">
        <f t="shared" si="5"/>
        <v>3.7037037037037038E-3</v>
      </c>
      <c r="R24" s="10">
        <v>0</v>
      </c>
      <c r="S24" s="14">
        <f t="shared" si="6"/>
        <v>0</v>
      </c>
      <c r="T24" s="10">
        <v>1350</v>
      </c>
      <c r="U24" s="15"/>
    </row>
    <row r="25" spans="1:21">
      <c r="A25" s="2">
        <v>540</v>
      </c>
      <c r="B25" s="4">
        <v>1</v>
      </c>
      <c r="C25" s="2" t="s">
        <v>24</v>
      </c>
      <c r="D25" s="20">
        <v>540</v>
      </c>
      <c r="E25" s="20" t="s">
        <v>24</v>
      </c>
      <c r="F25" s="10">
        <v>86</v>
      </c>
      <c r="G25" s="14">
        <f t="shared" si="0"/>
        <v>0.10500610500610501</v>
      </c>
      <c r="H25" s="10">
        <v>240</v>
      </c>
      <c r="I25" s="14">
        <f t="shared" si="1"/>
        <v>0.29304029304029305</v>
      </c>
      <c r="J25" s="10">
        <v>289</v>
      </c>
      <c r="K25" s="14">
        <f t="shared" si="2"/>
        <v>0.35286935286935289</v>
      </c>
      <c r="L25" s="10">
        <v>195</v>
      </c>
      <c r="M25" s="14">
        <f t="shared" si="3"/>
        <v>0.23809523809523808</v>
      </c>
      <c r="N25" s="10">
        <v>9</v>
      </c>
      <c r="O25" s="14">
        <f t="shared" si="4"/>
        <v>1.098901098901099E-2</v>
      </c>
      <c r="P25" s="10">
        <v>0</v>
      </c>
      <c r="Q25" s="14">
        <f t="shared" si="5"/>
        <v>0</v>
      </c>
      <c r="R25" s="10">
        <v>0</v>
      </c>
      <c r="S25" s="14">
        <f t="shared" si="6"/>
        <v>0</v>
      </c>
      <c r="T25" s="10">
        <v>819</v>
      </c>
      <c r="U25" s="15"/>
    </row>
    <row r="26" spans="1:21">
      <c r="A26" s="2">
        <v>519</v>
      </c>
      <c r="B26" s="4">
        <v>1</v>
      </c>
      <c r="C26" s="2" t="s">
        <v>25</v>
      </c>
      <c r="D26" s="20">
        <v>519</v>
      </c>
      <c r="E26" s="20" t="s">
        <v>25</v>
      </c>
      <c r="F26" s="16">
        <v>181</v>
      </c>
      <c r="G26" s="14">
        <f t="shared" si="0"/>
        <v>0.40765765765765766</v>
      </c>
      <c r="H26" s="16">
        <v>127</v>
      </c>
      <c r="I26" s="14">
        <f t="shared" si="1"/>
        <v>0.28603603603603606</v>
      </c>
      <c r="J26" s="16">
        <v>119</v>
      </c>
      <c r="K26" s="14">
        <f t="shared" si="2"/>
        <v>0.268018018018018</v>
      </c>
      <c r="L26" s="16">
        <v>16</v>
      </c>
      <c r="M26" s="14">
        <f t="shared" si="3"/>
        <v>3.6036036036036036E-2</v>
      </c>
      <c r="N26" s="16">
        <v>1</v>
      </c>
      <c r="O26" s="14">
        <f t="shared" si="4"/>
        <v>2.2522522522522522E-3</v>
      </c>
      <c r="P26" s="16">
        <v>0</v>
      </c>
      <c r="Q26" s="14">
        <f t="shared" si="5"/>
        <v>0</v>
      </c>
      <c r="R26" s="16">
        <v>0</v>
      </c>
      <c r="S26" s="14">
        <f t="shared" si="6"/>
        <v>0</v>
      </c>
      <c r="T26" s="16">
        <v>444</v>
      </c>
      <c r="U26" s="15"/>
    </row>
    <row r="27" spans="1:21">
      <c r="A27" s="2">
        <v>514</v>
      </c>
      <c r="B27" s="4">
        <v>1</v>
      </c>
      <c r="C27" s="2" t="s">
        <v>26</v>
      </c>
      <c r="D27" s="20">
        <v>514</v>
      </c>
      <c r="E27" s="20" t="s">
        <v>26</v>
      </c>
      <c r="F27" s="10">
        <v>209</v>
      </c>
      <c r="G27" s="14">
        <f t="shared" si="0"/>
        <v>0.15390279823269515</v>
      </c>
      <c r="H27" s="10">
        <v>346</v>
      </c>
      <c r="I27" s="14">
        <f t="shared" si="1"/>
        <v>0.25478645066273931</v>
      </c>
      <c r="J27" s="10">
        <v>505</v>
      </c>
      <c r="K27" s="14">
        <f t="shared" si="2"/>
        <v>0.37187039764359353</v>
      </c>
      <c r="L27" s="10">
        <v>262</v>
      </c>
      <c r="M27" s="14">
        <f t="shared" si="3"/>
        <v>0.19293078055964655</v>
      </c>
      <c r="N27" s="10">
        <v>36</v>
      </c>
      <c r="O27" s="14">
        <f t="shared" si="4"/>
        <v>2.6509572901325478E-2</v>
      </c>
      <c r="P27" s="10">
        <v>0</v>
      </c>
      <c r="Q27" s="14">
        <f t="shared" si="5"/>
        <v>0</v>
      </c>
      <c r="R27" s="10">
        <v>0</v>
      </c>
      <c r="S27" s="14">
        <f t="shared" si="6"/>
        <v>0</v>
      </c>
      <c r="T27" s="10">
        <v>1358</v>
      </c>
      <c r="U27" s="15"/>
    </row>
    <row r="28" spans="1:21">
      <c r="A28" s="2">
        <v>529</v>
      </c>
      <c r="B28" s="4">
        <v>0</v>
      </c>
      <c r="C28" s="2" t="s">
        <v>88</v>
      </c>
      <c r="D28" s="20">
        <v>529</v>
      </c>
      <c r="E28" s="20" t="s">
        <v>27</v>
      </c>
      <c r="F28" s="16" t="s">
        <v>116</v>
      </c>
      <c r="G28" s="22" t="s">
        <v>117</v>
      </c>
      <c r="H28" s="16" t="s">
        <v>118</v>
      </c>
      <c r="I28" s="22" t="s">
        <v>119</v>
      </c>
      <c r="J28" s="16" t="s">
        <v>120</v>
      </c>
      <c r="K28" s="22" t="s">
        <v>127</v>
      </c>
      <c r="L28" s="16" t="s">
        <v>128</v>
      </c>
      <c r="M28" s="22" t="s">
        <v>129</v>
      </c>
      <c r="N28" s="16" t="s">
        <v>115</v>
      </c>
      <c r="O28" s="22" t="s">
        <v>130</v>
      </c>
      <c r="P28" s="16" t="s">
        <v>121</v>
      </c>
      <c r="Q28" s="22" t="s">
        <v>131</v>
      </c>
      <c r="R28" s="16" t="s">
        <v>121</v>
      </c>
      <c r="S28" s="22" t="s">
        <v>131</v>
      </c>
      <c r="T28" s="16" t="s">
        <v>132</v>
      </c>
      <c r="U28" s="15"/>
    </row>
    <row r="29" spans="1:21">
      <c r="A29" s="2">
        <v>529</v>
      </c>
      <c r="B29" s="4">
        <v>4</v>
      </c>
      <c r="C29" s="2" t="s">
        <v>89</v>
      </c>
      <c r="D29" s="20" t="s">
        <v>93</v>
      </c>
      <c r="E29" s="20" t="s">
        <v>101</v>
      </c>
      <c r="F29" s="10">
        <v>14</v>
      </c>
      <c r="G29" s="14">
        <f t="shared" si="0"/>
        <v>0.14893617021276595</v>
      </c>
      <c r="H29" s="10">
        <v>46</v>
      </c>
      <c r="I29" s="14">
        <f t="shared" si="1"/>
        <v>0.48936170212765956</v>
      </c>
      <c r="J29" s="10">
        <v>20</v>
      </c>
      <c r="K29" s="14">
        <f t="shared" si="2"/>
        <v>0.21276595744680851</v>
      </c>
      <c r="L29" s="10">
        <v>10</v>
      </c>
      <c r="M29" s="14">
        <f t="shared" si="3"/>
        <v>0.10638297872340426</v>
      </c>
      <c r="N29" s="10">
        <v>2</v>
      </c>
      <c r="O29" s="14">
        <f t="shared" si="4"/>
        <v>2.1276595744680851E-2</v>
      </c>
      <c r="P29" s="10">
        <v>0</v>
      </c>
      <c r="Q29" s="14">
        <f t="shared" si="5"/>
        <v>0</v>
      </c>
      <c r="R29" s="10">
        <v>2</v>
      </c>
      <c r="S29" s="14">
        <f t="shared" si="6"/>
        <v>2.1276595744680851E-2</v>
      </c>
      <c r="T29" s="10">
        <v>94</v>
      </c>
      <c r="U29" s="15"/>
    </row>
    <row r="30" spans="1:21">
      <c r="A30" s="2">
        <v>529</v>
      </c>
      <c r="B30" s="4">
        <v>1</v>
      </c>
      <c r="C30" s="2" t="s">
        <v>90</v>
      </c>
      <c r="D30" s="20" t="s">
        <v>93</v>
      </c>
      <c r="E30" s="20" t="s">
        <v>102</v>
      </c>
      <c r="F30" s="10">
        <v>15</v>
      </c>
      <c r="G30" s="14">
        <f t="shared" si="0"/>
        <v>0.31914893617021278</v>
      </c>
      <c r="H30" s="10">
        <v>17</v>
      </c>
      <c r="I30" s="14">
        <f t="shared" si="1"/>
        <v>0.36170212765957449</v>
      </c>
      <c r="J30" s="10">
        <v>14</v>
      </c>
      <c r="K30" s="14">
        <f t="shared" si="2"/>
        <v>0.2978723404255319</v>
      </c>
      <c r="L30" s="10">
        <v>1</v>
      </c>
      <c r="M30" s="14">
        <f t="shared" si="3"/>
        <v>2.1276595744680851E-2</v>
      </c>
      <c r="N30" s="10">
        <v>0</v>
      </c>
      <c r="O30" s="14">
        <f t="shared" si="4"/>
        <v>0</v>
      </c>
      <c r="P30" s="10">
        <v>0</v>
      </c>
      <c r="Q30" s="14">
        <f t="shared" si="5"/>
        <v>0</v>
      </c>
      <c r="R30" s="10">
        <v>0</v>
      </c>
      <c r="S30" s="14">
        <f t="shared" si="6"/>
        <v>0</v>
      </c>
      <c r="T30" s="10">
        <v>47</v>
      </c>
      <c r="U30" s="15"/>
    </row>
    <row r="31" spans="1:21">
      <c r="A31" s="2">
        <v>529</v>
      </c>
      <c r="B31" s="4">
        <v>2</v>
      </c>
      <c r="C31" s="2" t="s">
        <v>91</v>
      </c>
      <c r="D31" s="20" t="s">
        <v>93</v>
      </c>
      <c r="E31" s="20" t="s">
        <v>103</v>
      </c>
      <c r="F31" s="10">
        <v>15</v>
      </c>
      <c r="G31" s="14">
        <f t="shared" si="0"/>
        <v>0.24193548387096775</v>
      </c>
      <c r="H31" s="10">
        <v>20</v>
      </c>
      <c r="I31" s="14">
        <f t="shared" si="1"/>
        <v>0.32258064516129031</v>
      </c>
      <c r="J31" s="10">
        <v>24</v>
      </c>
      <c r="K31" s="14">
        <f t="shared" si="2"/>
        <v>0.38709677419354838</v>
      </c>
      <c r="L31" s="10">
        <v>3</v>
      </c>
      <c r="M31" s="14">
        <f t="shared" si="3"/>
        <v>4.8387096774193547E-2</v>
      </c>
      <c r="N31" s="10">
        <v>0</v>
      </c>
      <c r="O31" s="14">
        <f t="shared" si="4"/>
        <v>0</v>
      </c>
      <c r="P31" s="10">
        <v>0</v>
      </c>
      <c r="Q31" s="14">
        <f t="shared" si="5"/>
        <v>0</v>
      </c>
      <c r="R31" s="10">
        <v>0</v>
      </c>
      <c r="S31" s="14">
        <f t="shared" si="6"/>
        <v>0</v>
      </c>
      <c r="T31" s="10">
        <v>62</v>
      </c>
      <c r="U31" s="15"/>
    </row>
    <row r="32" spans="1:21">
      <c r="A32" s="2">
        <v>529</v>
      </c>
      <c r="B32" s="4">
        <v>3</v>
      </c>
      <c r="C32" s="2" t="s">
        <v>92</v>
      </c>
      <c r="D32" s="20" t="s">
        <v>93</v>
      </c>
      <c r="E32" s="20" t="s">
        <v>104</v>
      </c>
      <c r="F32" s="10">
        <v>34</v>
      </c>
      <c r="G32" s="14">
        <f t="shared" si="0"/>
        <v>0.22818791946308725</v>
      </c>
      <c r="H32" s="10">
        <v>40</v>
      </c>
      <c r="I32" s="14">
        <f t="shared" si="1"/>
        <v>0.26845637583892618</v>
      </c>
      <c r="J32" s="10">
        <v>51</v>
      </c>
      <c r="K32" s="14">
        <f t="shared" si="2"/>
        <v>0.34228187919463088</v>
      </c>
      <c r="L32" s="10">
        <v>19</v>
      </c>
      <c r="M32" s="14">
        <f t="shared" si="3"/>
        <v>0.12751677852348994</v>
      </c>
      <c r="N32" s="10">
        <v>3</v>
      </c>
      <c r="O32" s="14">
        <f t="shared" si="4"/>
        <v>2.0134228187919462E-2</v>
      </c>
      <c r="P32" s="10">
        <v>2</v>
      </c>
      <c r="Q32" s="14">
        <f t="shared" si="5"/>
        <v>1.3422818791946308E-2</v>
      </c>
      <c r="R32" s="10">
        <v>0</v>
      </c>
      <c r="S32" s="14">
        <f t="shared" si="6"/>
        <v>0</v>
      </c>
      <c r="T32" s="10">
        <v>149</v>
      </c>
      <c r="U32" s="15"/>
    </row>
    <row r="33" spans="1:21">
      <c r="A33" s="2">
        <v>513</v>
      </c>
      <c r="B33" s="4">
        <v>1</v>
      </c>
      <c r="C33" s="2" t="s">
        <v>28</v>
      </c>
      <c r="D33" s="20">
        <v>513</v>
      </c>
      <c r="E33" s="20" t="s">
        <v>28</v>
      </c>
      <c r="F33" s="10">
        <v>134</v>
      </c>
      <c r="G33" s="14">
        <f t="shared" si="0"/>
        <v>0.22075782537067545</v>
      </c>
      <c r="H33" s="10">
        <v>177</v>
      </c>
      <c r="I33" s="14">
        <f t="shared" si="1"/>
        <v>0.29159802306425042</v>
      </c>
      <c r="J33" s="10">
        <v>211</v>
      </c>
      <c r="K33" s="14">
        <f t="shared" si="2"/>
        <v>0.34761120263591433</v>
      </c>
      <c r="L33" s="10">
        <v>80</v>
      </c>
      <c r="M33" s="14">
        <f t="shared" si="3"/>
        <v>0.13179571663920922</v>
      </c>
      <c r="N33" s="10">
        <v>2</v>
      </c>
      <c r="O33" s="14">
        <f t="shared" si="4"/>
        <v>3.2948929159802307E-3</v>
      </c>
      <c r="P33" s="10">
        <v>3</v>
      </c>
      <c r="Q33" s="14">
        <f t="shared" si="5"/>
        <v>4.9423393739703456E-3</v>
      </c>
      <c r="R33" s="10">
        <v>0</v>
      </c>
      <c r="S33" s="14">
        <f t="shared" si="6"/>
        <v>0</v>
      </c>
      <c r="T33" s="10">
        <v>607</v>
      </c>
      <c r="U33" s="15"/>
    </row>
    <row r="34" spans="1:21">
      <c r="A34" s="2">
        <v>530</v>
      </c>
      <c r="B34" s="4">
        <v>1</v>
      </c>
      <c r="C34" s="2" t="s">
        <v>37</v>
      </c>
      <c r="D34" s="20">
        <v>530</v>
      </c>
      <c r="E34" s="20" t="s">
        <v>64</v>
      </c>
      <c r="F34" s="10">
        <v>66</v>
      </c>
      <c r="G34" s="14">
        <f t="shared" si="0"/>
        <v>7.8758949880668255E-2</v>
      </c>
      <c r="H34" s="10">
        <v>268</v>
      </c>
      <c r="I34" s="14">
        <f t="shared" si="1"/>
        <v>0.31980906921241048</v>
      </c>
      <c r="J34" s="10">
        <v>383</v>
      </c>
      <c r="K34" s="14">
        <f t="shared" si="2"/>
        <v>0.45704057279236276</v>
      </c>
      <c r="L34" s="10">
        <v>116</v>
      </c>
      <c r="M34" s="14">
        <f t="shared" si="3"/>
        <v>0.13842482100238662</v>
      </c>
      <c r="N34" s="10">
        <v>2</v>
      </c>
      <c r="O34" s="14">
        <f t="shared" si="4"/>
        <v>2.3866348448687352E-3</v>
      </c>
      <c r="P34" s="10">
        <v>3</v>
      </c>
      <c r="Q34" s="14">
        <f t="shared" si="5"/>
        <v>3.5799522673031028E-3</v>
      </c>
      <c r="R34" s="10">
        <v>0</v>
      </c>
      <c r="S34" s="14">
        <f t="shared" si="6"/>
        <v>0</v>
      </c>
      <c r="T34" s="10">
        <v>838</v>
      </c>
      <c r="U34" s="15"/>
    </row>
    <row r="35" spans="1:21">
      <c r="A35" s="2">
        <v>539</v>
      </c>
      <c r="B35" s="4">
        <v>1</v>
      </c>
      <c r="C35" s="2" t="s">
        <v>56</v>
      </c>
      <c r="D35" s="20">
        <v>539</v>
      </c>
      <c r="E35" s="20" t="s">
        <v>65</v>
      </c>
      <c r="F35" s="10">
        <v>52</v>
      </c>
      <c r="G35" s="14">
        <f t="shared" si="0"/>
        <v>0.24880382775119617</v>
      </c>
      <c r="H35" s="10">
        <v>69</v>
      </c>
      <c r="I35" s="14">
        <f t="shared" si="1"/>
        <v>0.33014354066985646</v>
      </c>
      <c r="J35" s="10">
        <v>70</v>
      </c>
      <c r="K35" s="14">
        <f t="shared" si="2"/>
        <v>0.3349282296650718</v>
      </c>
      <c r="L35" s="10">
        <v>18</v>
      </c>
      <c r="M35" s="14">
        <f t="shared" si="3"/>
        <v>8.6124401913875603E-2</v>
      </c>
      <c r="N35" s="10">
        <v>0</v>
      </c>
      <c r="O35" s="14">
        <f t="shared" si="4"/>
        <v>0</v>
      </c>
      <c r="P35" s="10">
        <v>0</v>
      </c>
      <c r="Q35" s="14">
        <f t="shared" si="5"/>
        <v>0</v>
      </c>
      <c r="R35" s="10">
        <v>0</v>
      </c>
      <c r="S35" s="14">
        <f t="shared" si="6"/>
        <v>0</v>
      </c>
      <c r="T35" s="10">
        <v>209</v>
      </c>
      <c r="U35" s="15"/>
    </row>
    <row r="36" spans="1:21">
      <c r="A36" s="2">
        <v>525</v>
      </c>
      <c r="B36" s="4">
        <v>1</v>
      </c>
      <c r="C36" s="2" t="s">
        <v>29</v>
      </c>
      <c r="D36" s="20">
        <v>525</v>
      </c>
      <c r="E36" s="20" t="s">
        <v>66</v>
      </c>
      <c r="F36" s="10">
        <v>158</v>
      </c>
      <c r="G36" s="14">
        <f t="shared" si="0"/>
        <v>7.9476861167002005E-2</v>
      </c>
      <c r="H36" s="10">
        <v>400</v>
      </c>
      <c r="I36" s="14">
        <f t="shared" si="1"/>
        <v>0.2012072434607646</v>
      </c>
      <c r="J36" s="10">
        <v>1030</v>
      </c>
      <c r="K36" s="14">
        <f t="shared" si="2"/>
        <v>0.51810865191146882</v>
      </c>
      <c r="L36" s="10">
        <v>395</v>
      </c>
      <c r="M36" s="14">
        <f t="shared" si="3"/>
        <v>0.19869215291750503</v>
      </c>
      <c r="N36" s="10">
        <v>5</v>
      </c>
      <c r="O36" s="14">
        <f t="shared" si="4"/>
        <v>2.5150905432595573E-3</v>
      </c>
      <c r="P36" s="10">
        <v>0</v>
      </c>
      <c r="Q36" s="14">
        <f t="shared" si="5"/>
        <v>0</v>
      </c>
      <c r="R36" s="10">
        <v>0</v>
      </c>
      <c r="S36" s="14">
        <f t="shared" si="6"/>
        <v>0</v>
      </c>
      <c r="T36" s="10">
        <v>1988</v>
      </c>
      <c r="U36" s="15"/>
    </row>
    <row r="37" spans="1:21">
      <c r="A37" s="2">
        <v>520</v>
      </c>
      <c r="B37" s="4">
        <v>1</v>
      </c>
      <c r="C37" s="2" t="s">
        <v>30</v>
      </c>
      <c r="D37" s="20">
        <v>520</v>
      </c>
      <c r="E37" s="20" t="s">
        <v>30</v>
      </c>
      <c r="F37" s="10">
        <v>46</v>
      </c>
      <c r="G37" s="14">
        <f t="shared" si="0"/>
        <v>0.107981220657277</v>
      </c>
      <c r="H37" s="10">
        <v>121</v>
      </c>
      <c r="I37" s="14">
        <f t="shared" si="1"/>
        <v>0.284037558685446</v>
      </c>
      <c r="J37" s="10">
        <v>200</v>
      </c>
      <c r="K37" s="14">
        <f t="shared" si="2"/>
        <v>0.46948356807511737</v>
      </c>
      <c r="L37" s="10">
        <v>55</v>
      </c>
      <c r="M37" s="14">
        <f t="shared" si="3"/>
        <v>0.12910798122065728</v>
      </c>
      <c r="N37" s="10">
        <v>4</v>
      </c>
      <c r="O37" s="14">
        <f t="shared" si="4"/>
        <v>9.3896713615023476E-3</v>
      </c>
      <c r="P37" s="10">
        <v>0</v>
      </c>
      <c r="Q37" s="14">
        <f t="shared" si="5"/>
        <v>0</v>
      </c>
      <c r="R37" s="10">
        <v>0</v>
      </c>
      <c r="S37" s="14">
        <f t="shared" si="6"/>
        <v>0</v>
      </c>
      <c r="T37" s="10">
        <v>426</v>
      </c>
      <c r="U37" s="15"/>
    </row>
    <row r="38" spans="1:21">
      <c r="A38" s="2">
        <v>501</v>
      </c>
      <c r="B38" s="4">
        <v>1</v>
      </c>
      <c r="C38" s="2" t="s">
        <v>31</v>
      </c>
      <c r="D38" s="20">
        <v>501</v>
      </c>
      <c r="E38" s="20" t="s">
        <v>31</v>
      </c>
      <c r="F38" s="10">
        <v>68</v>
      </c>
      <c r="G38" s="14">
        <f t="shared" si="0"/>
        <v>0.18279569892473119</v>
      </c>
      <c r="H38" s="10">
        <v>112</v>
      </c>
      <c r="I38" s="14">
        <f t="shared" si="1"/>
        <v>0.30107526881720431</v>
      </c>
      <c r="J38" s="10">
        <v>137</v>
      </c>
      <c r="K38" s="14">
        <f t="shared" si="2"/>
        <v>0.36827956989247312</v>
      </c>
      <c r="L38" s="10">
        <v>53</v>
      </c>
      <c r="M38" s="14">
        <f t="shared" si="3"/>
        <v>0.1424731182795699</v>
      </c>
      <c r="N38" s="10">
        <v>2</v>
      </c>
      <c r="O38" s="14">
        <f t="shared" si="4"/>
        <v>5.3763440860215058E-3</v>
      </c>
      <c r="P38" s="10">
        <v>0</v>
      </c>
      <c r="Q38" s="14">
        <f t="shared" si="5"/>
        <v>0</v>
      </c>
      <c r="R38" s="10">
        <v>0</v>
      </c>
      <c r="S38" s="14">
        <f t="shared" si="6"/>
        <v>0</v>
      </c>
      <c r="T38" s="10">
        <v>372</v>
      </c>
      <c r="U38" s="15"/>
    </row>
    <row r="39" spans="1:21">
      <c r="A39" s="2">
        <v>523</v>
      </c>
      <c r="B39" s="4">
        <v>1</v>
      </c>
      <c r="C39" s="2" t="s">
        <v>32</v>
      </c>
      <c r="D39" s="20">
        <v>523</v>
      </c>
      <c r="E39" s="20" t="s">
        <v>32</v>
      </c>
      <c r="F39" s="10">
        <v>91</v>
      </c>
      <c r="G39" s="14">
        <f t="shared" si="0"/>
        <v>0.17738791423001948</v>
      </c>
      <c r="H39" s="10">
        <v>185</v>
      </c>
      <c r="I39" s="14">
        <f t="shared" si="1"/>
        <v>0.36062378167641324</v>
      </c>
      <c r="J39" s="10">
        <v>176</v>
      </c>
      <c r="K39" s="14">
        <f t="shared" si="2"/>
        <v>0.34307992202729043</v>
      </c>
      <c r="L39" s="10">
        <v>61</v>
      </c>
      <c r="M39" s="14">
        <f t="shared" si="3"/>
        <v>0.1189083820662768</v>
      </c>
      <c r="N39" s="10">
        <v>0</v>
      </c>
      <c r="O39" s="14">
        <f t="shared" si="4"/>
        <v>0</v>
      </c>
      <c r="P39" s="10">
        <v>0</v>
      </c>
      <c r="Q39" s="14">
        <f t="shared" si="5"/>
        <v>0</v>
      </c>
      <c r="R39" s="10">
        <v>0</v>
      </c>
      <c r="S39" s="14">
        <f t="shared" si="6"/>
        <v>0</v>
      </c>
      <c r="T39" s="10">
        <v>513</v>
      </c>
      <c r="U39" s="15"/>
    </row>
    <row r="40" spans="1:21">
      <c r="A40" s="2">
        <v>517</v>
      </c>
      <c r="B40" s="4">
        <v>1</v>
      </c>
      <c r="C40" s="2" t="s">
        <v>34</v>
      </c>
      <c r="D40" s="20">
        <v>517</v>
      </c>
      <c r="E40" s="20" t="s">
        <v>34</v>
      </c>
      <c r="F40" s="10">
        <v>68</v>
      </c>
      <c r="G40" s="14">
        <f t="shared" si="0"/>
        <v>8.8311688311688313E-2</v>
      </c>
      <c r="H40" s="10">
        <v>230</v>
      </c>
      <c r="I40" s="14">
        <f t="shared" si="1"/>
        <v>0.29870129870129869</v>
      </c>
      <c r="J40" s="10">
        <v>309</v>
      </c>
      <c r="K40" s="14">
        <f t="shared" si="2"/>
        <v>0.40129870129870132</v>
      </c>
      <c r="L40" s="10">
        <v>160</v>
      </c>
      <c r="M40" s="14">
        <f t="shared" si="3"/>
        <v>0.20779220779220781</v>
      </c>
      <c r="N40" s="10">
        <v>1</v>
      </c>
      <c r="O40" s="14">
        <f t="shared" si="4"/>
        <v>1.2987012987012987E-3</v>
      </c>
      <c r="P40" s="10">
        <v>1</v>
      </c>
      <c r="Q40" s="14">
        <f t="shared" si="5"/>
        <v>1.2987012987012987E-3</v>
      </c>
      <c r="R40" s="10">
        <v>1</v>
      </c>
      <c r="S40" s="14">
        <f t="shared" si="6"/>
        <v>1.2987012987012987E-3</v>
      </c>
      <c r="T40" s="10">
        <v>770</v>
      </c>
      <c r="U40" s="15"/>
    </row>
    <row r="41" spans="1:21">
      <c r="A41" s="2">
        <v>536</v>
      </c>
      <c r="B41" s="4">
        <v>1</v>
      </c>
      <c r="C41" s="2" t="s">
        <v>35</v>
      </c>
      <c r="D41" s="20">
        <v>536</v>
      </c>
      <c r="E41" s="20" t="s">
        <v>67</v>
      </c>
      <c r="F41" s="10">
        <v>190</v>
      </c>
      <c r="G41" s="14">
        <f t="shared" si="0"/>
        <v>0.20452099031216361</v>
      </c>
      <c r="H41" s="10">
        <v>290</v>
      </c>
      <c r="I41" s="14">
        <f t="shared" si="1"/>
        <v>0.31216361679224974</v>
      </c>
      <c r="J41" s="10">
        <v>374</v>
      </c>
      <c r="K41" s="14">
        <f t="shared" si="2"/>
        <v>0.40258342303552208</v>
      </c>
      <c r="L41" s="10">
        <v>65</v>
      </c>
      <c r="M41" s="14">
        <f t="shared" si="3"/>
        <v>6.9967707212055974E-2</v>
      </c>
      <c r="N41" s="10">
        <v>10</v>
      </c>
      <c r="O41" s="14">
        <f t="shared" si="4"/>
        <v>1.0764262648008612E-2</v>
      </c>
      <c r="P41" s="10">
        <v>0</v>
      </c>
      <c r="Q41" s="14">
        <f t="shared" si="5"/>
        <v>0</v>
      </c>
      <c r="R41" s="10">
        <v>0</v>
      </c>
      <c r="S41" s="14">
        <f t="shared" si="6"/>
        <v>0</v>
      </c>
      <c r="T41" s="10">
        <v>929</v>
      </c>
      <c r="U41" s="15"/>
    </row>
    <row r="42" spans="1:21">
      <c r="A42" s="2">
        <v>526</v>
      </c>
      <c r="B42" s="4">
        <v>1</v>
      </c>
      <c r="C42" s="2" t="s">
        <v>36</v>
      </c>
      <c r="D42" s="20">
        <v>526</v>
      </c>
      <c r="E42" s="20" t="s">
        <v>36</v>
      </c>
      <c r="F42" s="10">
        <v>113</v>
      </c>
      <c r="G42" s="14">
        <f t="shared" si="0"/>
        <v>0.13730255164034022</v>
      </c>
      <c r="H42" s="10">
        <v>219</v>
      </c>
      <c r="I42" s="14">
        <f t="shared" si="1"/>
        <v>0.26609963547995141</v>
      </c>
      <c r="J42" s="10">
        <v>363</v>
      </c>
      <c r="K42" s="14">
        <f t="shared" si="2"/>
        <v>0.44106925880923453</v>
      </c>
      <c r="L42" s="10">
        <v>128</v>
      </c>
      <c r="M42" s="14">
        <f t="shared" si="3"/>
        <v>0.15552855407047386</v>
      </c>
      <c r="N42" s="10">
        <v>0</v>
      </c>
      <c r="O42" s="14">
        <f t="shared" si="4"/>
        <v>0</v>
      </c>
      <c r="P42" s="10">
        <v>0</v>
      </c>
      <c r="Q42" s="14">
        <f t="shared" si="5"/>
        <v>0</v>
      </c>
      <c r="R42" s="10">
        <v>0</v>
      </c>
      <c r="S42" s="14">
        <f t="shared" si="6"/>
        <v>0</v>
      </c>
      <c r="T42" s="10">
        <v>823</v>
      </c>
      <c r="U42" s="15"/>
    </row>
    <row r="43" spans="1:21">
      <c r="A43" s="2">
        <v>528</v>
      </c>
      <c r="B43" s="4">
        <v>1</v>
      </c>
      <c r="C43" s="2" t="s">
        <v>38</v>
      </c>
      <c r="D43" s="20">
        <v>528</v>
      </c>
      <c r="E43" s="20" t="s">
        <v>68</v>
      </c>
      <c r="F43" s="10">
        <v>90</v>
      </c>
      <c r="G43" s="14">
        <f t="shared" si="0"/>
        <v>0.10033444816053512</v>
      </c>
      <c r="H43" s="10">
        <v>166</v>
      </c>
      <c r="I43" s="14">
        <f t="shared" si="1"/>
        <v>0.18506131549609811</v>
      </c>
      <c r="J43" s="10">
        <v>283</v>
      </c>
      <c r="K43" s="14">
        <f t="shared" si="2"/>
        <v>0.31549609810479373</v>
      </c>
      <c r="L43" s="10">
        <v>342</v>
      </c>
      <c r="M43" s="14">
        <f t="shared" si="3"/>
        <v>0.38127090301003347</v>
      </c>
      <c r="N43" s="10">
        <v>16</v>
      </c>
      <c r="O43" s="14">
        <f t="shared" si="4"/>
        <v>1.7837235228539576E-2</v>
      </c>
      <c r="P43" s="10">
        <v>0</v>
      </c>
      <c r="Q43" s="14">
        <f t="shared" si="5"/>
        <v>0</v>
      </c>
      <c r="R43" s="10">
        <v>0</v>
      </c>
      <c r="S43" s="14">
        <f t="shared" si="6"/>
        <v>0</v>
      </c>
      <c r="T43" s="10">
        <v>897</v>
      </c>
      <c r="U43" s="15"/>
    </row>
    <row r="44" spans="1:21">
      <c r="A44" s="2">
        <v>524</v>
      </c>
      <c r="B44" s="4">
        <v>1</v>
      </c>
      <c r="C44" s="2" t="s">
        <v>39</v>
      </c>
      <c r="D44" s="20">
        <v>524</v>
      </c>
      <c r="E44" s="20" t="s">
        <v>39</v>
      </c>
      <c r="F44" s="10">
        <v>209</v>
      </c>
      <c r="G44" s="14">
        <f t="shared" si="0"/>
        <v>9.7118959107806685E-2</v>
      </c>
      <c r="H44" s="10">
        <v>560</v>
      </c>
      <c r="I44" s="14">
        <f t="shared" si="1"/>
        <v>0.26022304832713755</v>
      </c>
      <c r="J44" s="10">
        <v>750</v>
      </c>
      <c r="K44" s="14">
        <f t="shared" si="2"/>
        <v>0.34851301115241634</v>
      </c>
      <c r="L44" s="10">
        <v>633</v>
      </c>
      <c r="M44" s="14">
        <f t="shared" si="3"/>
        <v>0.29414498141263939</v>
      </c>
      <c r="N44" s="10">
        <v>0</v>
      </c>
      <c r="O44" s="14">
        <f t="shared" si="4"/>
        <v>0</v>
      </c>
      <c r="P44" s="10">
        <v>0</v>
      </c>
      <c r="Q44" s="14">
        <f t="shared" si="5"/>
        <v>0</v>
      </c>
      <c r="R44" s="10">
        <v>0</v>
      </c>
      <c r="S44" s="14">
        <f t="shared" si="6"/>
        <v>0</v>
      </c>
      <c r="T44" s="10">
        <v>2152</v>
      </c>
      <c r="U44" s="15"/>
    </row>
    <row r="45" spans="1:21">
      <c r="A45" s="2">
        <v>527</v>
      </c>
      <c r="B45" s="4">
        <v>1</v>
      </c>
      <c r="C45" s="2" t="s">
        <v>40</v>
      </c>
      <c r="D45" s="20">
        <v>527</v>
      </c>
      <c r="E45" s="20" t="s">
        <v>40</v>
      </c>
      <c r="F45" s="10">
        <v>84</v>
      </c>
      <c r="G45" s="14">
        <f t="shared" si="0"/>
        <v>0.11650485436893204</v>
      </c>
      <c r="H45" s="10">
        <v>179</v>
      </c>
      <c r="I45" s="14">
        <f t="shared" si="1"/>
        <v>0.24826629680998613</v>
      </c>
      <c r="J45" s="10">
        <v>219</v>
      </c>
      <c r="K45" s="14">
        <f t="shared" si="2"/>
        <v>0.30374479889042993</v>
      </c>
      <c r="L45" s="10">
        <v>239</v>
      </c>
      <c r="M45" s="14">
        <f t="shared" si="3"/>
        <v>0.33148404993065189</v>
      </c>
      <c r="N45" s="10">
        <v>0</v>
      </c>
      <c r="O45" s="14">
        <f t="shared" si="4"/>
        <v>0</v>
      </c>
      <c r="P45" s="10">
        <v>0</v>
      </c>
      <c r="Q45" s="14">
        <f t="shared" si="5"/>
        <v>0</v>
      </c>
      <c r="R45" s="10">
        <v>0</v>
      </c>
      <c r="S45" s="14">
        <f t="shared" si="6"/>
        <v>0</v>
      </c>
      <c r="T45" s="10">
        <v>721</v>
      </c>
      <c r="U45" s="15"/>
    </row>
    <row r="46" spans="1:21">
      <c r="A46" s="2">
        <v>535</v>
      </c>
      <c r="B46" s="4">
        <v>1</v>
      </c>
      <c r="C46" s="2" t="s">
        <v>41</v>
      </c>
      <c r="D46" s="20">
        <v>535</v>
      </c>
      <c r="E46" s="20" t="s">
        <v>41</v>
      </c>
      <c r="F46" s="10">
        <v>251</v>
      </c>
      <c r="G46" s="14">
        <f t="shared" si="0"/>
        <v>0.18703427719821161</v>
      </c>
      <c r="H46" s="10">
        <v>407</v>
      </c>
      <c r="I46" s="14">
        <f t="shared" si="1"/>
        <v>0.30327868852459017</v>
      </c>
      <c r="J46" s="10">
        <v>500</v>
      </c>
      <c r="K46" s="14">
        <f t="shared" si="2"/>
        <v>0.37257824143070045</v>
      </c>
      <c r="L46" s="10">
        <v>181</v>
      </c>
      <c r="M46" s="14">
        <f t="shared" si="3"/>
        <v>0.13487332339791355</v>
      </c>
      <c r="N46" s="10">
        <v>3</v>
      </c>
      <c r="O46" s="14">
        <f t="shared" si="4"/>
        <v>2.2354694485842027E-3</v>
      </c>
      <c r="P46" s="10">
        <v>0</v>
      </c>
      <c r="Q46" s="14">
        <f t="shared" si="5"/>
        <v>0</v>
      </c>
      <c r="R46" s="10">
        <v>0</v>
      </c>
      <c r="S46" s="14">
        <f t="shared" si="6"/>
        <v>0</v>
      </c>
      <c r="T46" s="10">
        <v>1342</v>
      </c>
      <c r="U46" s="15"/>
    </row>
    <row r="47" spans="1:21">
      <c r="A47" s="2">
        <v>505</v>
      </c>
      <c r="B47" s="4">
        <v>1</v>
      </c>
      <c r="C47" s="2" t="s">
        <v>42</v>
      </c>
      <c r="D47" s="20">
        <v>505</v>
      </c>
      <c r="E47" s="20" t="s">
        <v>42</v>
      </c>
      <c r="F47" s="10">
        <v>138</v>
      </c>
      <c r="G47" s="14">
        <f t="shared" si="0"/>
        <v>0.11665257819103973</v>
      </c>
      <c r="H47" s="10">
        <v>282</v>
      </c>
      <c r="I47" s="14">
        <f t="shared" si="1"/>
        <v>0.23837700760777683</v>
      </c>
      <c r="J47" s="10">
        <v>549</v>
      </c>
      <c r="K47" s="14">
        <f t="shared" si="2"/>
        <v>0.46407438715131022</v>
      </c>
      <c r="L47" s="10">
        <v>207</v>
      </c>
      <c r="M47" s="14">
        <f t="shared" si="3"/>
        <v>0.17497886728655959</v>
      </c>
      <c r="N47" s="10">
        <v>7</v>
      </c>
      <c r="O47" s="14">
        <f t="shared" si="4"/>
        <v>5.9171597633136093E-3</v>
      </c>
      <c r="P47" s="10">
        <v>0</v>
      </c>
      <c r="Q47" s="14">
        <f t="shared" si="5"/>
        <v>0</v>
      </c>
      <c r="R47" s="10">
        <v>0</v>
      </c>
      <c r="S47" s="14">
        <f t="shared" si="6"/>
        <v>0</v>
      </c>
      <c r="T47" s="10">
        <v>1183</v>
      </c>
      <c r="U47" s="15"/>
    </row>
    <row r="48" spans="1:21">
      <c r="A48" s="2">
        <v>515</v>
      </c>
      <c r="B48" s="4">
        <v>1</v>
      </c>
      <c r="C48" s="2" t="s">
        <v>43</v>
      </c>
      <c r="D48" s="20">
        <v>515</v>
      </c>
      <c r="E48" s="20" t="s">
        <v>43</v>
      </c>
      <c r="F48" s="10">
        <v>139</v>
      </c>
      <c r="G48" s="14">
        <f t="shared" si="0"/>
        <v>0.19041095890410958</v>
      </c>
      <c r="H48" s="10">
        <v>183</v>
      </c>
      <c r="I48" s="14">
        <f t="shared" si="1"/>
        <v>0.25068493150684934</v>
      </c>
      <c r="J48" s="10">
        <v>255</v>
      </c>
      <c r="K48" s="14">
        <f t="shared" si="2"/>
        <v>0.34931506849315069</v>
      </c>
      <c r="L48" s="10">
        <v>152</v>
      </c>
      <c r="M48" s="14">
        <f t="shared" si="3"/>
        <v>0.20821917808219179</v>
      </c>
      <c r="N48" s="10">
        <v>1</v>
      </c>
      <c r="O48" s="14">
        <f t="shared" si="4"/>
        <v>1.3698630136986301E-3</v>
      </c>
      <c r="P48" s="10">
        <v>0</v>
      </c>
      <c r="Q48" s="14">
        <f t="shared" si="5"/>
        <v>0</v>
      </c>
      <c r="R48" s="10">
        <v>0</v>
      </c>
      <c r="S48" s="14">
        <f t="shared" si="6"/>
        <v>0</v>
      </c>
      <c r="T48" s="10">
        <v>730</v>
      </c>
      <c r="U48" s="15"/>
    </row>
    <row r="49" spans="1:21">
      <c r="A49" s="2">
        <v>521</v>
      </c>
      <c r="B49" s="4">
        <v>1</v>
      </c>
      <c r="C49" s="2" t="s">
        <v>44</v>
      </c>
      <c r="D49" s="20">
        <v>521</v>
      </c>
      <c r="E49" s="20" t="s">
        <v>44</v>
      </c>
      <c r="F49" s="10">
        <v>112</v>
      </c>
      <c r="G49" s="14">
        <f t="shared" si="0"/>
        <v>0.21663442940038685</v>
      </c>
      <c r="H49" s="10">
        <v>131</v>
      </c>
      <c r="I49" s="14">
        <f t="shared" si="1"/>
        <v>0.25338491295938104</v>
      </c>
      <c r="J49" s="10">
        <v>192</v>
      </c>
      <c r="K49" s="14">
        <f t="shared" si="2"/>
        <v>0.37137330754352033</v>
      </c>
      <c r="L49" s="10">
        <v>75</v>
      </c>
      <c r="M49" s="14">
        <f t="shared" si="3"/>
        <v>0.14506769825918761</v>
      </c>
      <c r="N49" s="10">
        <v>6</v>
      </c>
      <c r="O49" s="14">
        <f t="shared" si="4"/>
        <v>1.160541586073501E-2</v>
      </c>
      <c r="P49" s="10">
        <v>1</v>
      </c>
      <c r="Q49" s="14">
        <f t="shared" si="5"/>
        <v>1.9342359767891683E-3</v>
      </c>
      <c r="R49" s="10">
        <v>0</v>
      </c>
      <c r="S49" s="14">
        <f t="shared" si="6"/>
        <v>0</v>
      </c>
      <c r="T49" s="10">
        <v>517</v>
      </c>
      <c r="U49" s="15"/>
    </row>
    <row r="50" spans="1:21">
      <c r="A50" s="2">
        <v>537</v>
      </c>
      <c r="B50" s="4">
        <v>1</v>
      </c>
      <c r="C50" s="2" t="s">
        <v>45</v>
      </c>
      <c r="D50" s="20">
        <v>537</v>
      </c>
      <c r="E50" s="20" t="s">
        <v>45</v>
      </c>
      <c r="F50" s="10">
        <v>269</v>
      </c>
      <c r="G50" s="14">
        <f t="shared" si="0"/>
        <v>0.32725060827250607</v>
      </c>
      <c r="H50" s="10">
        <v>258</v>
      </c>
      <c r="I50" s="14">
        <f t="shared" si="1"/>
        <v>0.31386861313868614</v>
      </c>
      <c r="J50" s="10">
        <v>236</v>
      </c>
      <c r="K50" s="14">
        <f t="shared" si="2"/>
        <v>0.28710462287104621</v>
      </c>
      <c r="L50" s="10">
        <v>59</v>
      </c>
      <c r="M50" s="14">
        <f t="shared" si="3"/>
        <v>7.1776155717761553E-2</v>
      </c>
      <c r="N50" s="10">
        <v>0</v>
      </c>
      <c r="O50" s="14">
        <f t="shared" si="4"/>
        <v>0</v>
      </c>
      <c r="P50" s="10">
        <v>0</v>
      </c>
      <c r="Q50" s="14">
        <f t="shared" si="5"/>
        <v>0</v>
      </c>
      <c r="R50" s="10">
        <v>0</v>
      </c>
      <c r="S50" s="14">
        <f t="shared" si="6"/>
        <v>0</v>
      </c>
      <c r="T50" s="10">
        <v>822</v>
      </c>
      <c r="U50" s="15"/>
    </row>
    <row r="51" spans="1:21">
      <c r="A51" s="2">
        <v>511</v>
      </c>
      <c r="B51" s="4">
        <v>1</v>
      </c>
      <c r="C51" s="2" t="s">
        <v>46</v>
      </c>
      <c r="D51" s="20">
        <v>511</v>
      </c>
      <c r="E51" s="20" t="s">
        <v>46</v>
      </c>
      <c r="F51" s="10">
        <v>50</v>
      </c>
      <c r="G51" s="14">
        <f t="shared" si="0"/>
        <v>6.4766839378238336E-2</v>
      </c>
      <c r="H51" s="10">
        <v>104</v>
      </c>
      <c r="I51" s="14">
        <f t="shared" si="1"/>
        <v>0.13471502590673576</v>
      </c>
      <c r="J51" s="10">
        <v>274</v>
      </c>
      <c r="K51" s="14">
        <f t="shared" si="2"/>
        <v>0.3549222797927461</v>
      </c>
      <c r="L51" s="10">
        <v>240</v>
      </c>
      <c r="M51" s="14">
        <f t="shared" si="3"/>
        <v>0.31088082901554404</v>
      </c>
      <c r="N51" s="10">
        <v>104</v>
      </c>
      <c r="O51" s="14">
        <f t="shared" si="4"/>
        <v>0.13471502590673576</v>
      </c>
      <c r="P51" s="10">
        <v>0</v>
      </c>
      <c r="Q51" s="14">
        <f t="shared" si="5"/>
        <v>0</v>
      </c>
      <c r="R51" s="10">
        <v>0</v>
      </c>
      <c r="S51" s="14">
        <f t="shared" si="6"/>
        <v>0</v>
      </c>
      <c r="T51" s="10">
        <v>772</v>
      </c>
      <c r="U51" s="15"/>
    </row>
    <row r="52" spans="1:21">
      <c r="A52" s="2">
        <v>506</v>
      </c>
      <c r="B52" s="4">
        <v>1</v>
      </c>
      <c r="C52" s="2" t="s">
        <v>48</v>
      </c>
      <c r="D52" s="20">
        <v>506</v>
      </c>
      <c r="E52" s="20" t="s">
        <v>48</v>
      </c>
      <c r="F52" s="10">
        <v>52</v>
      </c>
      <c r="G52" s="14">
        <f t="shared" si="0"/>
        <v>0.15160349854227406</v>
      </c>
      <c r="H52" s="10">
        <v>92</v>
      </c>
      <c r="I52" s="14">
        <f t="shared" si="1"/>
        <v>0.26822157434402333</v>
      </c>
      <c r="J52" s="10">
        <v>150</v>
      </c>
      <c r="K52" s="14">
        <f t="shared" si="2"/>
        <v>0.43731778425655976</v>
      </c>
      <c r="L52" s="10">
        <v>41</v>
      </c>
      <c r="M52" s="14">
        <f t="shared" si="3"/>
        <v>0.119533527696793</v>
      </c>
      <c r="N52" s="10">
        <v>6</v>
      </c>
      <c r="O52" s="14">
        <f t="shared" si="4"/>
        <v>1.7492711370262391E-2</v>
      </c>
      <c r="P52" s="10">
        <v>2</v>
      </c>
      <c r="Q52" s="14">
        <f t="shared" si="5"/>
        <v>5.8309037900874635E-3</v>
      </c>
      <c r="R52" s="10">
        <v>0</v>
      </c>
      <c r="S52" s="14">
        <f t="shared" si="6"/>
        <v>0</v>
      </c>
      <c r="T52" s="10">
        <v>343</v>
      </c>
      <c r="U52" s="15"/>
    </row>
    <row r="53" spans="1:21">
      <c r="A53" s="2">
        <v>531</v>
      </c>
      <c r="B53" s="4">
        <v>1</v>
      </c>
      <c r="C53" s="2" t="s">
        <v>49</v>
      </c>
      <c r="D53" s="20">
        <v>531</v>
      </c>
      <c r="E53" s="20" t="s">
        <v>49</v>
      </c>
      <c r="F53" s="10">
        <v>217</v>
      </c>
      <c r="G53" s="14">
        <f t="shared" si="0"/>
        <v>0.52289156626506028</v>
      </c>
      <c r="H53" s="10">
        <v>126</v>
      </c>
      <c r="I53" s="14">
        <f t="shared" si="1"/>
        <v>0.30361445783132529</v>
      </c>
      <c r="J53" s="10">
        <v>56</v>
      </c>
      <c r="K53" s="14">
        <f t="shared" si="2"/>
        <v>0.13493975903614458</v>
      </c>
      <c r="L53" s="10">
        <v>13</v>
      </c>
      <c r="M53" s="14">
        <f t="shared" si="3"/>
        <v>3.1325301204819279E-2</v>
      </c>
      <c r="N53" s="10">
        <v>3</v>
      </c>
      <c r="O53" s="14">
        <f t="shared" si="4"/>
        <v>7.2289156626506026E-3</v>
      </c>
      <c r="P53" s="10">
        <v>0</v>
      </c>
      <c r="Q53" s="14">
        <f t="shared" si="5"/>
        <v>0</v>
      </c>
      <c r="R53" s="10">
        <v>0</v>
      </c>
      <c r="S53" s="14">
        <f t="shared" si="6"/>
        <v>0</v>
      </c>
      <c r="T53" s="10">
        <v>415</v>
      </c>
      <c r="U53" s="15"/>
    </row>
    <row r="54" spans="1:21">
      <c r="A54" s="2">
        <v>510</v>
      </c>
      <c r="B54" s="4">
        <v>1</v>
      </c>
      <c r="C54" s="2" t="s">
        <v>50</v>
      </c>
      <c r="D54" s="20">
        <v>510</v>
      </c>
      <c r="E54" s="20" t="s">
        <v>50</v>
      </c>
      <c r="F54" s="10">
        <v>214</v>
      </c>
      <c r="G54" s="14">
        <f t="shared" si="0"/>
        <v>0.25721153846153844</v>
      </c>
      <c r="H54" s="10">
        <v>261</v>
      </c>
      <c r="I54" s="14">
        <f t="shared" si="1"/>
        <v>0.31370192307692307</v>
      </c>
      <c r="J54" s="10">
        <v>285</v>
      </c>
      <c r="K54" s="14">
        <f t="shared" si="2"/>
        <v>0.34254807692307693</v>
      </c>
      <c r="L54" s="10">
        <v>72</v>
      </c>
      <c r="M54" s="14">
        <f t="shared" si="3"/>
        <v>8.6538461538461536E-2</v>
      </c>
      <c r="N54" s="10">
        <v>0</v>
      </c>
      <c r="O54" s="14">
        <f t="shared" si="4"/>
        <v>0</v>
      </c>
      <c r="P54" s="10">
        <v>0</v>
      </c>
      <c r="Q54" s="14">
        <f t="shared" si="5"/>
        <v>0</v>
      </c>
      <c r="R54" s="10">
        <v>0</v>
      </c>
      <c r="S54" s="14">
        <f t="shared" si="6"/>
        <v>0</v>
      </c>
      <c r="T54" s="10">
        <v>832</v>
      </c>
      <c r="U54" s="15"/>
    </row>
    <row r="55" spans="1:21">
      <c r="A55" s="2">
        <v>533</v>
      </c>
      <c r="B55" s="4">
        <v>1</v>
      </c>
      <c r="C55" s="2" t="s">
        <v>51</v>
      </c>
      <c r="D55" s="20">
        <v>533</v>
      </c>
      <c r="E55" s="20" t="s">
        <v>69</v>
      </c>
      <c r="F55" s="10">
        <v>201</v>
      </c>
      <c r="G55" s="14">
        <f t="shared" si="0"/>
        <v>0.4178794178794179</v>
      </c>
      <c r="H55" s="10">
        <v>108</v>
      </c>
      <c r="I55" s="14">
        <f t="shared" si="1"/>
        <v>0.22453222453222454</v>
      </c>
      <c r="J55" s="10">
        <v>109</v>
      </c>
      <c r="K55" s="14">
        <f t="shared" si="2"/>
        <v>0.22661122661122662</v>
      </c>
      <c r="L55" s="10">
        <v>50</v>
      </c>
      <c r="M55" s="14">
        <f t="shared" si="3"/>
        <v>0.10395010395010396</v>
      </c>
      <c r="N55" s="10">
        <v>4</v>
      </c>
      <c r="O55" s="14">
        <f t="shared" si="4"/>
        <v>8.3160083160083165E-3</v>
      </c>
      <c r="P55" s="10">
        <v>8</v>
      </c>
      <c r="Q55" s="14">
        <f t="shared" si="5"/>
        <v>1.6632016632016633E-2</v>
      </c>
      <c r="R55" s="10">
        <v>1</v>
      </c>
      <c r="S55" s="14">
        <f t="shared" si="6"/>
        <v>2.0790020790020791E-3</v>
      </c>
      <c r="T55" s="10">
        <v>481</v>
      </c>
      <c r="U55" s="15"/>
    </row>
    <row r="56" spans="1:21">
      <c r="A56" s="2">
        <v>522</v>
      </c>
      <c r="B56" s="4">
        <v>1</v>
      </c>
      <c r="C56" s="2" t="s">
        <v>52</v>
      </c>
      <c r="D56" s="20">
        <v>522</v>
      </c>
      <c r="E56" s="20" t="s">
        <v>70</v>
      </c>
      <c r="F56" s="10">
        <v>277</v>
      </c>
      <c r="G56" s="14">
        <f t="shared" si="0"/>
        <v>0.15747583854462763</v>
      </c>
      <c r="H56" s="10">
        <v>588</v>
      </c>
      <c r="I56" s="14">
        <f t="shared" si="1"/>
        <v>0.33428084138715181</v>
      </c>
      <c r="J56" s="10">
        <v>702</v>
      </c>
      <c r="K56" s="14">
        <f t="shared" si="2"/>
        <v>0.39909039226833426</v>
      </c>
      <c r="L56" s="10">
        <v>160</v>
      </c>
      <c r="M56" s="14">
        <f t="shared" si="3"/>
        <v>9.0960773166571918E-2</v>
      </c>
      <c r="N56" s="10">
        <v>16</v>
      </c>
      <c r="O56" s="14">
        <f t="shared" si="4"/>
        <v>9.0960773166571911E-3</v>
      </c>
      <c r="P56" s="10">
        <v>8</v>
      </c>
      <c r="Q56" s="14">
        <f t="shared" si="5"/>
        <v>4.5480386583285955E-3</v>
      </c>
      <c r="R56" s="10">
        <v>8</v>
      </c>
      <c r="S56" s="14">
        <f t="shared" si="6"/>
        <v>4.5480386583285955E-3</v>
      </c>
      <c r="T56" s="10">
        <v>1759</v>
      </c>
      <c r="U56" s="15"/>
    </row>
    <row r="57" spans="1:21">
      <c r="A57" s="2">
        <v>534</v>
      </c>
      <c r="B57" s="4">
        <v>1</v>
      </c>
      <c r="C57" s="2" t="s">
        <v>53</v>
      </c>
      <c r="D57" s="20">
        <v>534</v>
      </c>
      <c r="E57" s="20" t="s">
        <v>53</v>
      </c>
      <c r="F57" s="10">
        <v>52</v>
      </c>
      <c r="G57" s="14">
        <f t="shared" si="0"/>
        <v>0.26530612244897961</v>
      </c>
      <c r="H57" s="10">
        <v>59</v>
      </c>
      <c r="I57" s="14">
        <f t="shared" si="1"/>
        <v>0.30102040816326531</v>
      </c>
      <c r="J57" s="10">
        <v>69</v>
      </c>
      <c r="K57" s="14">
        <f t="shared" si="2"/>
        <v>0.35204081632653061</v>
      </c>
      <c r="L57" s="10">
        <v>16</v>
      </c>
      <c r="M57" s="14">
        <f t="shared" si="3"/>
        <v>8.1632653061224483E-2</v>
      </c>
      <c r="N57" s="10">
        <v>0</v>
      </c>
      <c r="O57" s="14">
        <f t="shared" si="4"/>
        <v>0</v>
      </c>
      <c r="P57" s="10">
        <v>0</v>
      </c>
      <c r="Q57" s="14">
        <f t="shared" si="5"/>
        <v>0</v>
      </c>
      <c r="R57" s="10">
        <v>0</v>
      </c>
      <c r="S57" s="14">
        <f t="shared" si="6"/>
        <v>0</v>
      </c>
      <c r="T57" s="10">
        <v>196</v>
      </c>
      <c r="U57" s="15"/>
    </row>
    <row r="58" spans="1:21">
      <c r="A58" s="2">
        <v>504</v>
      </c>
      <c r="B58" s="4">
        <v>1</v>
      </c>
      <c r="C58" s="2" t="s">
        <v>54</v>
      </c>
      <c r="D58" s="20">
        <v>504</v>
      </c>
      <c r="E58" s="20" t="s">
        <v>54</v>
      </c>
      <c r="F58" s="10">
        <v>110</v>
      </c>
      <c r="G58" s="14">
        <f t="shared" si="0"/>
        <v>6.3400576368876083E-2</v>
      </c>
      <c r="H58" s="10">
        <v>370</v>
      </c>
      <c r="I58" s="14">
        <f t="shared" si="1"/>
        <v>0.2132564841498559</v>
      </c>
      <c r="J58" s="10">
        <v>734</v>
      </c>
      <c r="K58" s="14">
        <f t="shared" si="2"/>
        <v>0.42305475504322765</v>
      </c>
      <c r="L58" s="10">
        <v>501</v>
      </c>
      <c r="M58" s="14">
        <f t="shared" si="3"/>
        <v>0.28876080691642653</v>
      </c>
      <c r="N58" s="10">
        <v>2</v>
      </c>
      <c r="O58" s="14">
        <f t="shared" si="4"/>
        <v>1.1527377521613833E-3</v>
      </c>
      <c r="P58" s="10">
        <v>18</v>
      </c>
      <c r="Q58" s="14">
        <f t="shared" si="5"/>
        <v>1.0374639769452449E-2</v>
      </c>
      <c r="R58" s="10">
        <v>0</v>
      </c>
      <c r="S58" s="14">
        <f t="shared" si="6"/>
        <v>0</v>
      </c>
      <c r="T58" s="10">
        <v>1735</v>
      </c>
      <c r="U58" s="15"/>
    </row>
    <row r="59" spans="1:21">
      <c r="A59" s="2">
        <v>516</v>
      </c>
      <c r="B59" s="4">
        <v>1</v>
      </c>
      <c r="C59" s="2" t="s">
        <v>55</v>
      </c>
      <c r="D59" s="20">
        <v>516</v>
      </c>
      <c r="E59" s="20" t="s">
        <v>55</v>
      </c>
      <c r="F59" s="12">
        <v>41</v>
      </c>
      <c r="G59" s="17">
        <f t="shared" si="0"/>
        <v>3.7857802400738688E-2</v>
      </c>
      <c r="H59" s="12">
        <v>199</v>
      </c>
      <c r="I59" s="17">
        <f t="shared" si="1"/>
        <v>0.18374884579870729</v>
      </c>
      <c r="J59" s="12">
        <v>416</v>
      </c>
      <c r="K59" s="17">
        <f t="shared" si="2"/>
        <v>0.38411819021237303</v>
      </c>
      <c r="L59" s="12">
        <v>417</v>
      </c>
      <c r="M59" s="17">
        <f t="shared" si="3"/>
        <v>0.38504155124653738</v>
      </c>
      <c r="N59" s="12">
        <v>10</v>
      </c>
      <c r="O59" s="17">
        <f t="shared" si="4"/>
        <v>9.2336103416435829E-3</v>
      </c>
      <c r="P59" s="12">
        <v>0</v>
      </c>
      <c r="Q59" s="17">
        <f t="shared" si="5"/>
        <v>0</v>
      </c>
      <c r="R59" s="12">
        <v>0</v>
      </c>
      <c r="S59" s="17">
        <f t="shared" si="6"/>
        <v>0</v>
      </c>
      <c r="T59" s="12">
        <v>1083</v>
      </c>
      <c r="U59" s="18"/>
    </row>
    <row r="60" spans="1:21">
      <c r="D60" s="8"/>
      <c r="E60" s="8"/>
      <c r="F60" s="10"/>
      <c r="G60" s="19"/>
      <c r="H60" s="10"/>
      <c r="I60" s="19"/>
      <c r="J60" s="10"/>
      <c r="K60" s="19"/>
      <c r="L60" s="10"/>
      <c r="M60" s="19"/>
      <c r="N60" s="10"/>
      <c r="O60" s="19"/>
      <c r="P60" s="10"/>
      <c r="Q60" s="19"/>
      <c r="R60" s="10"/>
      <c r="S60" s="19"/>
      <c r="T60" s="10"/>
      <c r="U60" s="15"/>
    </row>
    <row r="61" spans="1:21">
      <c r="C61" s="8" t="s">
        <v>57</v>
      </c>
      <c r="D61" s="8"/>
      <c r="E61" s="8" t="s">
        <v>57</v>
      </c>
      <c r="F61" s="10">
        <v>5717</v>
      </c>
      <c r="G61" s="14">
        <f>F61/T61</f>
        <v>0.14818174749228896</v>
      </c>
      <c r="H61" s="10">
        <v>10047</v>
      </c>
      <c r="I61" s="14">
        <f>H61/T61</f>
        <v>0.26041315673518051</v>
      </c>
      <c r="J61" s="10">
        <v>14820</v>
      </c>
      <c r="K61" s="14">
        <f>J61/T61</f>
        <v>0.38412690184287601</v>
      </c>
      <c r="L61" s="10">
        <v>7633</v>
      </c>
      <c r="M61" s="14">
        <f>L61/T61</f>
        <v>0.19784349809491719</v>
      </c>
      <c r="N61" s="10">
        <v>294</v>
      </c>
      <c r="O61" s="14">
        <f>N61/T61</f>
        <v>7.6203312511339775E-3</v>
      </c>
      <c r="P61" s="10">
        <v>58</v>
      </c>
      <c r="Q61" s="14">
        <f>P61/T61</f>
        <v>1.5033306549856148E-3</v>
      </c>
      <c r="R61" s="10">
        <v>12</v>
      </c>
      <c r="S61" s="14">
        <f>R61/T61</f>
        <v>3.1103392861771338E-4</v>
      </c>
      <c r="T61" s="10">
        <v>38581</v>
      </c>
      <c r="U61" s="15"/>
    </row>
    <row r="62" spans="1:21">
      <c r="D62" s="8"/>
      <c r="E62" s="8"/>
    </row>
    <row r="63" spans="1:21">
      <c r="D63" s="8" t="s">
        <v>58</v>
      </c>
      <c r="E63" s="8"/>
    </row>
    <row r="64" spans="1:21">
      <c r="D64" s="8"/>
      <c r="E64" s="8"/>
    </row>
    <row r="65" spans="4:5">
      <c r="D65" s="21" t="s">
        <v>105</v>
      </c>
      <c r="E65" s="8"/>
    </row>
  </sheetData>
  <printOptions horizontalCentered="1"/>
  <pageMargins left="0.5" right="0.5" top="0.5" bottom="0.5" header="0.5" footer="0.5"/>
  <pageSetup scale="62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DBII_7 </vt:lpstr>
      <vt:lpstr>'DBII_7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Wilson</dc:creator>
  <cp:lastModifiedBy>Ferguson, Jana</cp:lastModifiedBy>
  <cp:lastPrinted>2023-05-17T15:38:23Z</cp:lastPrinted>
  <dcterms:created xsi:type="dcterms:W3CDTF">2016-09-13T15:39:03Z</dcterms:created>
  <dcterms:modified xsi:type="dcterms:W3CDTF">2024-07-17T14:33:04Z</dcterms:modified>
</cp:coreProperties>
</file>