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\DBII Final\"/>
    </mc:Choice>
  </mc:AlternateContent>
  <xr:revisionPtr revIDLastSave="0" documentId="13_ncr:1_{2B1756FB-0B1E-43D7-9E4D-12029597F66A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DBII_7 " sheetId="2" r:id="rId1"/>
  </sheets>
  <definedNames>
    <definedName name="_AMO_SingleObject_311542972_ROM_F0.SEC2.Tabulate_1.SEC1.BDY.Cross_tabular_summary_report_Table_1" hidden="1">#REF!</definedName>
    <definedName name="_AMO_SingleObject_311542972_ROM_F0.SEC2.Tabulate_1.SEC1.HDR.TXT1" hidden="1">#REF!</definedName>
    <definedName name="_AMO_SingleObject_311542972_ROM_F0.SEC2.Tabulate_1.SEC1.HDR.TXT2" hidden="1">#REF!</definedName>
    <definedName name="_AMO_SingleObject_311542972_ROM_F0.SEC2.Tabulate_1.SEC1.HDR.TXT3" hidden="1">#REF!</definedName>
    <definedName name="_AMO_SingleObject_85933061_ROM_F0.SEC2.Tabulate_1.SEC1.BDY.Cross_tabular_summary_report_Table_1" hidden="1">#REF!</definedName>
    <definedName name="_AMO_SingleObject_85933061_ROM_F0.SEC2.Tabulate_1.SEC1.HDR.TXT1" hidden="1">#REF!</definedName>
    <definedName name="_AMO_SingleObject_85933061_ROM_F0.SEC2.Tabulate_1.SEC1.HDR.TXT2" hidden="1">#REF!</definedName>
    <definedName name="_AMO_SingleObject_85933061_ROM_F0.SEC2.Tabulate_1.SEC1.HDR.TXT3" hidden="1">#REF!</definedName>
    <definedName name="_AMO_SingleObject_8912342_ROM_F0.SEC2.Tabulate_1.SEC1.BDY.Cross_tabular_summary_report_Table_1" hidden="1">#REF!</definedName>
    <definedName name="_AMO_SingleObject_8912342_ROM_F0.SEC2.Tabulate_1.SEC1.HDR.TXT1" hidden="1">#REF!</definedName>
    <definedName name="_AMO_SingleObject_8912342_ROM_F0.SEC2.Tabulate_1.SEC1.HDR.TXT2" hidden="1">#REF!</definedName>
    <definedName name="_AMO_SingleObject_8912342_ROM_F0.SEC2.Tabulate_1.SEC1.HDR.TXT3" hidden="1">#REF!</definedName>
    <definedName name="_xlnm.Print_Area" localSheetId="0">'DBII_7 '!$A$1:$T$65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2" l="1"/>
  <c r="S61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Q61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1" i="2"/>
  <c r="Q10" i="2"/>
  <c r="O61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1" i="2"/>
  <c r="O10" i="2"/>
  <c r="M61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1" i="2"/>
  <c r="M10" i="2"/>
  <c r="K61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I61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1" i="2"/>
  <c r="I10" i="2"/>
  <c r="G10" i="2"/>
  <c r="G61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</calcChain>
</file>

<file path=xl/sharedStrings.xml><?xml version="1.0" encoding="utf-8"?>
<sst xmlns="http://schemas.openxmlformats.org/spreadsheetml/2006/main" count="185" uniqueCount="134">
  <si>
    <t>Illinois Community College Board</t>
  </si>
  <si>
    <t>Table II-7</t>
  </si>
  <si>
    <t>NUMBER AND PERCENTAGE OF ON-CAMPUS CLASSES* BY CLASS SIZE CATEGORIES</t>
  </si>
  <si>
    <t>Class Size Categories</t>
  </si>
  <si>
    <t>Dist.</t>
  </si>
  <si>
    <t xml:space="preserve">         2-5 </t>
  </si>
  <si>
    <t xml:space="preserve">         6-10</t>
  </si>
  <si>
    <t xml:space="preserve">       11-20</t>
  </si>
  <si>
    <t xml:space="preserve">       21-35</t>
  </si>
  <si>
    <t xml:space="preserve">       36-50</t>
  </si>
  <si>
    <t xml:space="preserve">         51-100</t>
  </si>
  <si>
    <t xml:space="preserve">         Over 100</t>
  </si>
  <si>
    <t>Total</t>
  </si>
  <si>
    <t>No.</t>
  </si>
  <si>
    <t>District/College</t>
  </si>
  <si>
    <t>N</t>
  </si>
  <si>
    <t>%</t>
  </si>
  <si>
    <t>Classes</t>
  </si>
  <si>
    <t xml:space="preserve">Black Hawk 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</si>
  <si>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</si>
  <si>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</si>
  <si>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</si>
  <si>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</si>
  <si>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</si>
  <si>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</si>
  <si>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</si>
  <si>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</si>
  <si>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</si>
  <si>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</si>
  <si>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</si>
  <si>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</si>
  <si>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</si>
  <si>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</si>
  <si>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</si>
  <si>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</si>
  <si>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</si>
  <si>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</si>
  <si>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</si>
  <si>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</si>
  <si>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</si>
  <si>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</si>
  <si>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</si>
  <si>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</si>
  <si>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</si>
  <si>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</si>
  <si>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</si>
  <si>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</si>
  <si>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</si>
  <si>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</si>
  <si>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</si>
  <si>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</si>
  <si>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</si>
  <si>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</si>
  <si>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</si>
  <si>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</si>
  <si>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</si>
  <si>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</si>
  <si>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STATEWIDE TOTAL</t>
  </si>
  <si>
    <t>* All instructional type classes are reported, excluding ABE, ASE, ESL, independent study, and classes with only one student.</t>
  </si>
  <si>
    <t>Black Hawk</t>
  </si>
  <si>
    <t>Carl Sandburg</t>
  </si>
  <si>
    <t>College of DuPage</t>
  </si>
  <si>
    <t>College of Lake County</t>
  </si>
  <si>
    <t>Danville Area</t>
  </si>
  <si>
    <t>John A. Logan</t>
  </si>
  <si>
    <t>John Wood</t>
  </si>
  <si>
    <t>Joliet Junior</t>
  </si>
  <si>
    <t>Lewis and Clark</t>
  </si>
  <si>
    <t>McHenry County</t>
  </si>
  <si>
    <t>Southeastern Illinois</t>
  </si>
  <si>
    <t>Southwestern Illinois</t>
  </si>
  <si>
    <t>City Colleges of Chicago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</si>
  <si>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</si>
  <si>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</si>
  <si>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</si>
  <si>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</si>
  <si>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</si>
  <si>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</si>
  <si>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</si>
  <si>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</si>
  <si>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>College Name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</si>
  <si>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</si>
  <si>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</si>
  <si>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</si>
  <si>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</si>
  <si>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</si>
  <si>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</si>
  <si>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</si>
  <si>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</si>
  <si>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Illinois Eastern Frontier</t>
  </si>
  <si>
    <t>Illinois Eastern Lincoln Trail</t>
  </si>
  <si>
    <t>Illinois Eastern Olney Central</t>
  </si>
  <si>
    <t>Illinois Eastern Wabash Valley</t>
  </si>
  <si>
    <t xml:space="preserve"> </t>
  </si>
  <si>
    <t xml:space="preserve">   Harold Washington</t>
  </si>
  <si>
    <t xml:space="preserve">   Harry S Truman</t>
  </si>
  <si>
    <t xml:space="preserve">   Kennedy-King</t>
  </si>
  <si>
    <t xml:space="preserve">   Malcolm X</t>
  </si>
  <si>
    <t xml:space="preserve">   Olive-Harvey</t>
  </si>
  <si>
    <t xml:space="preserve">   Richard J. Daley</t>
  </si>
  <si>
    <t xml:space="preserve">   Wilbur Wright</t>
  </si>
  <si>
    <t xml:space="preserve">   Frontier</t>
  </si>
  <si>
    <t xml:space="preserve">   Lincoln Trail</t>
  </si>
  <si>
    <t xml:space="preserve">   Olney Central</t>
  </si>
  <si>
    <t xml:space="preserve">   Wabash Valley</t>
  </si>
  <si>
    <t>SOURCE OF DATA: ICCB Centralized Data System--Course Section Enrollment (SU/SR) Record Submission</t>
  </si>
  <si>
    <t>Fiscal Year 2022</t>
  </si>
  <si>
    <t>(295)</t>
  </si>
  <si>
    <t>(16.0%)</t>
  </si>
  <si>
    <t>(570)</t>
  </si>
  <si>
    <t>(30.9%)</t>
  </si>
  <si>
    <t>(741)</t>
  </si>
  <si>
    <t>(40.2%)</t>
  </si>
  <si>
    <t>(235)</t>
  </si>
  <si>
    <t>(12.8%)</t>
  </si>
  <si>
    <t>(2)</t>
  </si>
  <si>
    <t>(0.1%)</t>
  </si>
  <si>
    <t>(0)</t>
  </si>
  <si>
    <t>(0.0%)</t>
  </si>
  <si>
    <t>(1,843)</t>
  </si>
  <si>
    <t>(145)</t>
  </si>
  <si>
    <t>(30.8%)</t>
  </si>
  <si>
    <t>(163)</t>
  </si>
  <si>
    <t>(34.6%)</t>
  </si>
  <si>
    <t>(112)</t>
  </si>
  <si>
    <t>(23.8%)</t>
  </si>
  <si>
    <t>(40)</t>
  </si>
  <si>
    <t>(8.5%)</t>
  </si>
  <si>
    <t>(0.4%)</t>
  </si>
  <si>
    <t>(3)</t>
  </si>
  <si>
    <t>(0.6%)</t>
  </si>
  <si>
    <t>(6)</t>
  </si>
  <si>
    <t>(1.3%)</t>
  </si>
  <si>
    <t>(471)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</si>
</sst>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9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3" fontId="18" fillId="0" borderId="0"/>
    <xf numFmtId="165" fontId="18" fillId="0" borderId="0"/>
    <xf numFmtId="14" fontId="18" fillId="0" borderId="0"/>
    <xf numFmtId="2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4" fillId="0" borderId="0"/>
    <xf numFmtId="0" fontId="25" fillId="0" borderId="0"/>
  </cellStyleXfs>
  <cellXfs count="23">
    <xf numFmtId="0" fontId="0" fillId="0" borderId="0" xfId="0"/>
    <xf numFmtId="0" fontId="18" fillId="0" borderId="0" xfId="0" applyFont="1"/>
    <xf numFmtId="0" fontId="18" fillId="0" borderId="0" xfId="48" applyFont="1"/>
    <xf numFmtId="0" fontId="20" fillId="0" borderId="0" xfId="48" applyFont="1"/>
    <xf numFmtId="166" fontId="18" fillId="0" borderId="0" xfId="0" applyNumberFormat="1" applyFont="1"/>
    <xf numFmtId="3" fontId="18" fillId="0" borderId="0" xfId="42" applyNumberFormat="1" applyAlignment="1">
      <alignment horizontal="centerContinuous"/>
    </xf>
    <xf numFmtId="0" fontId="18" fillId="0" borderId="0" xfId="42" applyAlignment="1">
      <alignment horizontal="centerContinuous"/>
    </xf>
    <xf numFmtId="0" fontId="18" fillId="0" borderId="0" xfId="42"/>
    <xf numFmtId="3" fontId="18" fillId="0" borderId="0" xfId="42" applyNumberFormat="1"/>
    <xf numFmtId="3" fontId="18" fillId="0" borderId="10" xfId="42" applyNumberFormat="1" applyBorder="1" applyAlignment="1">
      <alignment horizontal="centerContinuous"/>
    </xf>
    <xf numFmtId="3" fontId="18" fillId="0" borderId="0" xfId="42" applyNumberFormat="1" applyAlignment="1">
      <alignment horizontal="right"/>
    </xf>
    <xf numFmtId="3" fontId="20" fillId="0" borderId="0" xfId="42" applyNumberFormat="1" applyFont="1"/>
    <xf numFmtId="3" fontId="20" fillId="0" borderId="0" xfId="42" applyNumberFormat="1" applyFont="1" applyAlignment="1">
      <alignment horizontal="right"/>
    </xf>
    <xf numFmtId="0" fontId="19" fillId="0" borderId="0" xfId="0" applyFont="1"/>
    <xf numFmtId="164" fontId="19" fillId="0" borderId="0" xfId="52" applyNumberFormat="1" applyFont="1"/>
    <xf numFmtId="3" fontId="18" fillId="0" borderId="0" xfId="0" applyNumberFormat="1" applyFont="1" applyAlignment="1">
      <alignment horizontal="right"/>
    </xf>
    <xf numFmtId="3" fontId="18" fillId="0" borderId="0" xfId="42" quotePrefix="1" applyNumberFormat="1" applyAlignment="1">
      <alignment horizontal="right"/>
    </xf>
    <xf numFmtId="164" fontId="21" fillId="0" borderId="0" xfId="52" applyNumberFormat="1" applyFont="1"/>
    <xf numFmtId="3" fontId="20" fillId="0" borderId="0" xfId="0" applyNumberFormat="1" applyFont="1" applyAlignment="1">
      <alignment horizontal="right"/>
    </xf>
    <xf numFmtId="164" fontId="18" fillId="0" borderId="0" xfId="43" applyNumberFormat="1" applyFont="1" applyFill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/>
    <xf numFmtId="164" fontId="19" fillId="0" borderId="0" xfId="52" quotePrefix="1" applyNumberFormat="1" applyFont="1" applyAlignment="1">
      <alignment horizontal="right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0" xfId="44" xr:uid="{00000000-0005-0000-0000-00001B000000}"/>
    <cellStyle name="Currency0" xfId="45" xr:uid="{00000000-0005-0000-0000-00001C000000}"/>
    <cellStyle name="Date" xfId="46" xr:uid="{00000000-0005-0000-0000-00001D000000}"/>
    <cellStyle name="Explanatory Text" xfId="16" builtinId="53" customBuiltin="1"/>
    <cellStyle name="Fixed" xfId="47" xr:uid="{00000000-0005-0000-0000-00001F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6" xr:uid="{6AFAD28C-0DDA-4469-80BA-F53A7C52E683}"/>
    <cellStyle name="Normal 2" xfId="42" xr:uid="{00000000-0005-0000-0000-000029000000}"/>
    <cellStyle name="Normal 2 2" xfId="48" xr:uid="{00000000-0005-0000-0000-00002A000000}"/>
    <cellStyle name="Normal 3" xfId="49" xr:uid="{00000000-0005-0000-0000-00002B000000}"/>
    <cellStyle name="Normal 4" xfId="50" xr:uid="{00000000-0005-0000-0000-00002C000000}"/>
    <cellStyle name="Normal 5" xfId="51" xr:uid="{00000000-0005-0000-0000-00002D000000}"/>
    <cellStyle name="Normal 6" xfId="52" xr:uid="{00000000-0005-0000-0000-00002E000000}"/>
    <cellStyle name="Normal 7" xfId="53" xr:uid="{00000000-0005-0000-0000-00002F000000}"/>
    <cellStyle name="Normal 8" xfId="54" xr:uid="{F003588B-5FFB-4322-92F5-0A3464644BFF}"/>
    <cellStyle name="Normal 9" xfId="55" xr:uid="{BA03B709-2A24-4A18-81A1-CA16205FDD2E}"/>
    <cellStyle name="Note" xfId="15" builtinId="10" customBuiltin="1"/>
    <cellStyle name="Output" xfId="10" builtinId="21" customBuiltin="1"/>
    <cellStyle name="Percent 2" xfId="43" xr:uid="{00000000-0005-0000-0000-000032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4</xdr:col>
      <xdr:colOff>381000</xdr:colOff>
      <xdr:row>3</xdr:row>
      <xdr:rowOff>124315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822960" cy="619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7" customWidth="1"/>
    <col min="5" max="5" width="21.44140625" style="7" customWidth="1"/>
    <col min="6" max="19" width="8.109375" style="7" customWidth="1"/>
    <col min="20" max="266" width="8.44140625" style="7" customWidth="1"/>
    <col min="267" max="16384" width="9.109375" style="7"/>
  </cols>
  <sheetData>
    <row r="1" spans="1:21">
      <c r="A1" s="2" t="s">
        <v>72</v>
      </c>
      <c r="B1" s="2"/>
      <c r="C1" s="2"/>
      <c r="D1" s="5" t="s">
        <v>0</v>
      </c>
      <c r="E1" s="6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</row>
    <row r="2" spans="1:21">
      <c r="A2" s="2" t="s">
        <v>73</v>
      </c>
      <c r="B2" s="2"/>
      <c r="C2" s="2"/>
      <c r="D2" s="5" t="s">
        <v>1</v>
      </c>
      <c r="E2" s="6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</row>
    <row r="3" spans="1:21">
      <c r="A3" s="2" t="s">
        <v>74</v>
      </c>
      <c r="B3" s="2"/>
      <c r="C3" s="2"/>
      <c r="D3" s="5" t="s">
        <v>2</v>
      </c>
      <c r="E3" s="6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</row>
    <row r="4" spans="1:21">
      <c r="A4" s="2" t="s">
        <v>75</v>
      </c>
      <c r="B4" s="2"/>
      <c r="C4" s="2"/>
      <c r="D4" s="5" t="s">
        <v>106</v>
      </c>
      <c r="E4" s="6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</row>
    <row r="5" spans="1:21">
      <c r="A5" s="2" t="s">
        <v>76</v>
      </c>
      <c r="B5" s="2"/>
      <c r="C5" s="2"/>
      <c r="F5" s="8"/>
      <c r="G5" s="8"/>
      <c r="H5" s="8"/>
      <c r="I5" s="8"/>
      <c r="J5" s="8"/>
      <c r="K5" s="8"/>
    </row>
    <row r="6" spans="1:21">
      <c r="A6" s="2" t="s">
        <v>77</v>
      </c>
      <c r="B6" s="2"/>
      <c r="C6" s="2"/>
      <c r="F6" s="9" t="s">
        <v>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>
      <c r="A7" s="2"/>
      <c r="B7" s="2"/>
      <c r="C7" s="2"/>
      <c r="D7" s="8" t="s">
        <v>4</v>
      </c>
      <c r="E7" s="8"/>
      <c r="F7" s="5" t="s">
        <v>5</v>
      </c>
      <c r="G7" s="5"/>
      <c r="H7" s="5" t="s">
        <v>6</v>
      </c>
      <c r="I7" s="5"/>
      <c r="J7" s="5" t="s">
        <v>7</v>
      </c>
      <c r="K7" s="5"/>
      <c r="L7" s="5" t="s">
        <v>8</v>
      </c>
      <c r="M7" s="5"/>
      <c r="N7" s="5" t="s">
        <v>9</v>
      </c>
      <c r="O7" s="5"/>
      <c r="P7" s="5" t="s">
        <v>10</v>
      </c>
      <c r="Q7" s="5"/>
      <c r="R7" s="5" t="s">
        <v>11</v>
      </c>
      <c r="S7" s="5"/>
      <c r="T7" s="10" t="s">
        <v>12</v>
      </c>
    </row>
    <row r="8" spans="1:21">
      <c r="A8" s="3" t="s">
        <v>78</v>
      </c>
      <c r="B8" s="2" t="s">
        <v>79</v>
      </c>
      <c r="C8" s="3" t="s">
        <v>80</v>
      </c>
      <c r="D8" s="11" t="s">
        <v>13</v>
      </c>
      <c r="E8" s="11" t="s">
        <v>14</v>
      </c>
      <c r="F8" s="12" t="s">
        <v>15</v>
      </c>
      <c r="G8" s="12" t="s">
        <v>16</v>
      </c>
      <c r="H8" s="12" t="s">
        <v>15</v>
      </c>
      <c r="I8" s="12" t="s">
        <v>16</v>
      </c>
      <c r="J8" s="12" t="s">
        <v>15</v>
      </c>
      <c r="K8" s="12" t="s">
        <v>16</v>
      </c>
      <c r="L8" s="12" t="s">
        <v>15</v>
      </c>
      <c r="M8" s="12" t="s">
        <v>16</v>
      </c>
      <c r="N8" s="12" t="s">
        <v>15</v>
      </c>
      <c r="O8" s="12" t="s">
        <v>16</v>
      </c>
      <c r="P8" s="12" t="s">
        <v>15</v>
      </c>
      <c r="Q8" s="12" t="s">
        <v>16</v>
      </c>
      <c r="R8" s="12" t="s">
        <v>15</v>
      </c>
      <c r="S8" s="12" t="s">
        <v>16</v>
      </c>
      <c r="T8" s="12" t="s">
        <v>17</v>
      </c>
    </row>
    <row r="9" spans="1:21">
      <c r="A9" s="2"/>
      <c r="B9" s="2"/>
      <c r="C9" s="2"/>
    </row>
    <row r="10" spans="1:21">
      <c r="A10" s="2">
        <v>503</v>
      </c>
      <c r="B10" s="4">
        <v>1</v>
      </c>
      <c r="C10" s="2" t="s">
        <v>18</v>
      </c>
      <c r="D10" s="20">
        <v>503</v>
      </c>
      <c r="E10" s="20" t="s">
        <v>59</v>
      </c>
      <c r="F10" s="13">
        <v>65</v>
      </c>
      <c r="G10" s="14">
        <f>F10/T10</f>
        <v>0.21035598705501618</v>
      </c>
      <c r="H10" s="10">
        <v>70</v>
      </c>
      <c r="I10" s="14">
        <f>H10/T10</f>
        <v>0.22653721682847897</v>
      </c>
      <c r="J10" s="10">
        <v>145</v>
      </c>
      <c r="K10" s="14">
        <f>J10/T10</f>
        <v>0.46925566343042069</v>
      </c>
      <c r="L10" s="10">
        <v>29</v>
      </c>
      <c r="M10" s="14">
        <f>L10/T10</f>
        <v>9.3851132686084138E-2</v>
      </c>
      <c r="N10" s="10">
        <v>0</v>
      </c>
      <c r="O10" s="14">
        <f>N10/T10</f>
        <v>0</v>
      </c>
      <c r="P10" s="10">
        <v>0</v>
      </c>
      <c r="Q10" s="14">
        <f>P10/T10</f>
        <v>0</v>
      </c>
      <c r="R10" s="10">
        <v>0</v>
      </c>
      <c r="S10" s="14">
        <f>R10/T10</f>
        <v>0</v>
      </c>
      <c r="T10" s="10">
        <v>309</v>
      </c>
      <c r="U10" s="15"/>
    </row>
    <row r="11" spans="1:21">
      <c r="A11" s="2">
        <v>518</v>
      </c>
      <c r="B11" s="4">
        <v>1</v>
      </c>
      <c r="C11" s="2" t="s">
        <v>47</v>
      </c>
      <c r="D11" s="20">
        <v>518</v>
      </c>
      <c r="E11" s="20" t="s">
        <v>60</v>
      </c>
      <c r="F11" s="16">
        <v>65</v>
      </c>
      <c r="G11" s="14">
        <f t="shared" ref="G11:G59" si="0">F11/T11</f>
        <v>0.19938650306748465</v>
      </c>
      <c r="H11" s="16">
        <v>98</v>
      </c>
      <c r="I11" s="14">
        <f t="shared" ref="I11:I59" si="1">H11/T11</f>
        <v>0.30061349693251532</v>
      </c>
      <c r="J11" s="16">
        <v>147</v>
      </c>
      <c r="K11" s="14">
        <f t="shared" ref="K11:K59" si="2">J11/T11</f>
        <v>0.45092024539877301</v>
      </c>
      <c r="L11" s="16">
        <v>13</v>
      </c>
      <c r="M11" s="14">
        <f t="shared" ref="M11:M59" si="3">L11/T11</f>
        <v>3.9877300613496931E-2</v>
      </c>
      <c r="N11" s="16">
        <v>0</v>
      </c>
      <c r="O11" s="14">
        <f t="shared" ref="O11:O59" si="4">N11/T11</f>
        <v>0</v>
      </c>
      <c r="P11" s="16">
        <v>2</v>
      </c>
      <c r="Q11" s="14">
        <f t="shared" ref="Q11:Q59" si="5">P11/T11</f>
        <v>6.1349693251533744E-3</v>
      </c>
      <c r="R11" s="16">
        <v>1</v>
      </c>
      <c r="S11" s="14">
        <f t="shared" ref="S11:S59" si="6">R11/T11</f>
        <v>3.0674846625766872E-3</v>
      </c>
      <c r="T11" s="16">
        <v>326</v>
      </c>
      <c r="U11" s="15"/>
    </row>
    <row r="12" spans="1:21">
      <c r="A12" s="2">
        <v>508</v>
      </c>
      <c r="B12" s="4">
        <v>0</v>
      </c>
      <c r="C12" s="2" t="s">
        <v>19</v>
      </c>
      <c r="D12" s="20">
        <v>508</v>
      </c>
      <c r="E12" s="20" t="s">
        <v>71</v>
      </c>
      <c r="F12" s="16" t="s">
        <v>107</v>
      </c>
      <c r="G12" s="22" t="s">
        <v>108</v>
      </c>
      <c r="H12" s="16" t="s">
        <v>109</v>
      </c>
      <c r="I12" s="22" t="s">
        <v>110</v>
      </c>
      <c r="J12" s="16" t="s">
        <v>111</v>
      </c>
      <c r="K12" s="22" t="s">
        <v>112</v>
      </c>
      <c r="L12" s="16" t="s">
        <v>113</v>
      </c>
      <c r="M12" s="22" t="s">
        <v>114</v>
      </c>
      <c r="N12" s="16" t="s">
        <v>115</v>
      </c>
      <c r="O12" s="22" t="s">
        <v>116</v>
      </c>
      <c r="P12" s="16" t="s">
        <v>117</v>
      </c>
      <c r="Q12" s="22" t="s">
        <v>118</v>
      </c>
      <c r="R12" s="16" t="s">
        <v>117</v>
      </c>
      <c r="S12" s="22" t="s">
        <v>118</v>
      </c>
      <c r="T12" s="16" t="s">
        <v>119</v>
      </c>
      <c r="U12" s="15"/>
    </row>
    <row r="13" spans="1:21">
      <c r="A13" s="2">
        <v>508</v>
      </c>
      <c r="B13" s="4">
        <v>2</v>
      </c>
      <c r="C13" s="2" t="s">
        <v>81</v>
      </c>
      <c r="D13" s="20" t="s">
        <v>93</v>
      </c>
      <c r="E13" s="20" t="s">
        <v>94</v>
      </c>
      <c r="F13" s="10">
        <v>58</v>
      </c>
      <c r="G13" s="14">
        <f t="shared" si="0"/>
        <v>0.13615023474178403</v>
      </c>
      <c r="H13" s="10">
        <v>145</v>
      </c>
      <c r="I13" s="14">
        <f t="shared" si="1"/>
        <v>0.34037558685446012</v>
      </c>
      <c r="J13" s="10">
        <v>168</v>
      </c>
      <c r="K13" s="14">
        <f t="shared" si="2"/>
        <v>0.39436619718309857</v>
      </c>
      <c r="L13" s="10">
        <v>55</v>
      </c>
      <c r="M13" s="14">
        <f t="shared" si="3"/>
        <v>0.12910798122065728</v>
      </c>
      <c r="N13" s="10">
        <v>0</v>
      </c>
      <c r="O13" s="14">
        <f t="shared" si="4"/>
        <v>0</v>
      </c>
      <c r="P13" s="10">
        <v>0</v>
      </c>
      <c r="Q13" s="14">
        <f t="shared" si="5"/>
        <v>0</v>
      </c>
      <c r="R13" s="10">
        <v>0</v>
      </c>
      <c r="S13" s="14">
        <f t="shared" si="6"/>
        <v>0</v>
      </c>
      <c r="T13" s="10">
        <v>426</v>
      </c>
      <c r="U13" s="15"/>
    </row>
    <row r="14" spans="1:21">
      <c r="A14" s="2">
        <v>508</v>
      </c>
      <c r="B14" s="4">
        <v>4</v>
      </c>
      <c r="C14" s="2" t="s">
        <v>82</v>
      </c>
      <c r="D14" s="20" t="s">
        <v>93</v>
      </c>
      <c r="E14" s="20" t="s">
        <v>95</v>
      </c>
      <c r="F14" s="10">
        <v>13</v>
      </c>
      <c r="G14" s="14">
        <f t="shared" si="0"/>
        <v>7.3863636363636367E-2</v>
      </c>
      <c r="H14" s="10">
        <v>62</v>
      </c>
      <c r="I14" s="14">
        <f t="shared" si="1"/>
        <v>0.35227272727272729</v>
      </c>
      <c r="J14" s="10">
        <v>99</v>
      </c>
      <c r="K14" s="14">
        <f t="shared" si="2"/>
        <v>0.5625</v>
      </c>
      <c r="L14" s="10">
        <v>2</v>
      </c>
      <c r="M14" s="14">
        <f t="shared" si="3"/>
        <v>1.1363636363636364E-2</v>
      </c>
      <c r="N14" s="10">
        <v>0</v>
      </c>
      <c r="O14" s="14">
        <f t="shared" si="4"/>
        <v>0</v>
      </c>
      <c r="P14" s="10">
        <v>0</v>
      </c>
      <c r="Q14" s="14">
        <f t="shared" si="5"/>
        <v>0</v>
      </c>
      <c r="R14" s="10">
        <v>0</v>
      </c>
      <c r="S14" s="14">
        <f t="shared" si="6"/>
        <v>0</v>
      </c>
      <c r="T14" s="10">
        <v>176</v>
      </c>
      <c r="U14" s="15"/>
    </row>
    <row r="15" spans="1:21">
      <c r="A15" s="2">
        <v>508</v>
      </c>
      <c r="B15" s="4">
        <v>1</v>
      </c>
      <c r="C15" s="2" t="s">
        <v>83</v>
      </c>
      <c r="D15" s="20" t="s">
        <v>93</v>
      </c>
      <c r="E15" s="20" t="s">
        <v>96</v>
      </c>
      <c r="F15" s="10">
        <v>48</v>
      </c>
      <c r="G15" s="14">
        <f t="shared" si="0"/>
        <v>0.37209302325581395</v>
      </c>
      <c r="H15" s="10">
        <v>44</v>
      </c>
      <c r="I15" s="14">
        <f t="shared" si="1"/>
        <v>0.34108527131782945</v>
      </c>
      <c r="J15" s="10">
        <v>34</v>
      </c>
      <c r="K15" s="14">
        <f t="shared" si="2"/>
        <v>0.26356589147286824</v>
      </c>
      <c r="L15" s="10">
        <v>3</v>
      </c>
      <c r="M15" s="14">
        <f t="shared" si="3"/>
        <v>2.3255813953488372E-2</v>
      </c>
      <c r="N15" s="10">
        <v>0</v>
      </c>
      <c r="O15" s="14">
        <f t="shared" si="4"/>
        <v>0</v>
      </c>
      <c r="P15" s="10">
        <v>0</v>
      </c>
      <c r="Q15" s="14">
        <f t="shared" si="5"/>
        <v>0</v>
      </c>
      <c r="R15" s="10">
        <v>0</v>
      </c>
      <c r="S15" s="14">
        <f t="shared" si="6"/>
        <v>0</v>
      </c>
      <c r="T15" s="10">
        <v>129</v>
      </c>
      <c r="U15" s="15"/>
    </row>
    <row r="16" spans="1:21">
      <c r="A16" s="2">
        <v>508</v>
      </c>
      <c r="B16" s="4">
        <v>3</v>
      </c>
      <c r="C16" s="2" t="s">
        <v>84</v>
      </c>
      <c r="D16" s="20" t="s">
        <v>93</v>
      </c>
      <c r="E16" s="20" t="s">
        <v>97</v>
      </c>
      <c r="F16" s="10">
        <v>19</v>
      </c>
      <c r="G16" s="14">
        <f t="shared" si="0"/>
        <v>5.9190031152647975E-2</v>
      </c>
      <c r="H16" s="10">
        <v>51</v>
      </c>
      <c r="I16" s="14">
        <f t="shared" si="1"/>
        <v>0.15887850467289719</v>
      </c>
      <c r="J16" s="10">
        <v>159</v>
      </c>
      <c r="K16" s="14">
        <f t="shared" si="2"/>
        <v>0.49532710280373832</v>
      </c>
      <c r="L16" s="10">
        <v>90</v>
      </c>
      <c r="M16" s="14">
        <f t="shared" si="3"/>
        <v>0.28037383177570091</v>
      </c>
      <c r="N16" s="10">
        <v>2</v>
      </c>
      <c r="O16" s="14">
        <f t="shared" si="4"/>
        <v>6.2305295950155761E-3</v>
      </c>
      <c r="P16" s="10">
        <v>0</v>
      </c>
      <c r="Q16" s="14">
        <f t="shared" si="5"/>
        <v>0</v>
      </c>
      <c r="R16" s="10">
        <v>0</v>
      </c>
      <c r="S16" s="14">
        <f t="shared" si="6"/>
        <v>0</v>
      </c>
      <c r="T16" s="10">
        <v>321</v>
      </c>
      <c r="U16" s="15"/>
    </row>
    <row r="17" spans="1:21">
      <c r="A17" s="2">
        <v>508</v>
      </c>
      <c r="B17" s="4">
        <v>5</v>
      </c>
      <c r="C17" s="2" t="s">
        <v>85</v>
      </c>
      <c r="D17" s="20" t="s">
        <v>93</v>
      </c>
      <c r="E17" s="20" t="s">
        <v>98</v>
      </c>
      <c r="F17" s="10">
        <v>78</v>
      </c>
      <c r="G17" s="14">
        <f t="shared" si="0"/>
        <v>0.44318181818181818</v>
      </c>
      <c r="H17" s="10">
        <v>57</v>
      </c>
      <c r="I17" s="14">
        <f t="shared" si="1"/>
        <v>0.32386363636363635</v>
      </c>
      <c r="J17" s="10">
        <v>35</v>
      </c>
      <c r="K17" s="14">
        <f t="shared" si="2"/>
        <v>0.19886363636363635</v>
      </c>
      <c r="L17" s="10">
        <v>6</v>
      </c>
      <c r="M17" s="14">
        <f t="shared" si="3"/>
        <v>3.4090909090909088E-2</v>
      </c>
      <c r="N17" s="10">
        <v>0</v>
      </c>
      <c r="O17" s="14">
        <f t="shared" si="4"/>
        <v>0</v>
      </c>
      <c r="P17" s="10">
        <v>0</v>
      </c>
      <c r="Q17" s="14">
        <f t="shared" si="5"/>
        <v>0</v>
      </c>
      <c r="R17" s="10">
        <v>0</v>
      </c>
      <c r="S17" s="14">
        <f t="shared" si="6"/>
        <v>0</v>
      </c>
      <c r="T17" s="10">
        <v>176</v>
      </c>
      <c r="U17" s="15"/>
    </row>
    <row r="18" spans="1:21">
      <c r="A18" s="2">
        <v>508</v>
      </c>
      <c r="B18" s="4">
        <v>6</v>
      </c>
      <c r="C18" s="2" t="s">
        <v>86</v>
      </c>
      <c r="D18" s="20" t="s">
        <v>93</v>
      </c>
      <c r="E18" s="20" t="s">
        <v>99</v>
      </c>
      <c r="F18" s="10">
        <v>51</v>
      </c>
      <c r="G18" s="14">
        <f t="shared" si="0"/>
        <v>0.21518987341772153</v>
      </c>
      <c r="H18" s="10">
        <v>76</v>
      </c>
      <c r="I18" s="14">
        <f t="shared" si="1"/>
        <v>0.32067510548523209</v>
      </c>
      <c r="J18" s="10">
        <v>85</v>
      </c>
      <c r="K18" s="14">
        <f t="shared" si="2"/>
        <v>0.35864978902953587</v>
      </c>
      <c r="L18" s="10">
        <v>25</v>
      </c>
      <c r="M18" s="14">
        <f t="shared" si="3"/>
        <v>0.10548523206751055</v>
      </c>
      <c r="N18" s="10">
        <v>0</v>
      </c>
      <c r="O18" s="14">
        <f t="shared" si="4"/>
        <v>0</v>
      </c>
      <c r="P18" s="10">
        <v>0</v>
      </c>
      <c r="Q18" s="14">
        <f t="shared" si="5"/>
        <v>0</v>
      </c>
      <c r="R18" s="10">
        <v>0</v>
      </c>
      <c r="S18" s="14">
        <f t="shared" si="6"/>
        <v>0</v>
      </c>
      <c r="T18" s="10">
        <v>237</v>
      </c>
      <c r="U18" s="15"/>
    </row>
    <row r="19" spans="1:21">
      <c r="A19" s="2">
        <v>508</v>
      </c>
      <c r="B19" s="4">
        <v>7</v>
      </c>
      <c r="C19" s="2" t="s">
        <v>87</v>
      </c>
      <c r="D19" s="20" t="s">
        <v>93</v>
      </c>
      <c r="E19" s="20" t="s">
        <v>100</v>
      </c>
      <c r="F19" s="10">
        <v>28</v>
      </c>
      <c r="G19" s="14">
        <f t="shared" si="0"/>
        <v>7.407407407407407E-2</v>
      </c>
      <c r="H19" s="10">
        <v>135</v>
      </c>
      <c r="I19" s="14">
        <f t="shared" si="1"/>
        <v>0.35714285714285715</v>
      </c>
      <c r="J19" s="10">
        <v>161</v>
      </c>
      <c r="K19" s="14">
        <f t="shared" si="2"/>
        <v>0.42592592592592593</v>
      </c>
      <c r="L19" s="10">
        <v>54</v>
      </c>
      <c r="M19" s="14">
        <f t="shared" si="3"/>
        <v>0.14285714285714285</v>
      </c>
      <c r="N19" s="10">
        <v>0</v>
      </c>
      <c r="O19" s="14">
        <f t="shared" si="4"/>
        <v>0</v>
      </c>
      <c r="P19" s="10">
        <v>0</v>
      </c>
      <c r="Q19" s="14">
        <f t="shared" si="5"/>
        <v>0</v>
      </c>
      <c r="R19" s="10">
        <v>0</v>
      </c>
      <c r="S19" s="14">
        <f t="shared" si="6"/>
        <v>0</v>
      </c>
      <c r="T19" s="10">
        <v>378</v>
      </c>
      <c r="U19" s="15"/>
    </row>
    <row r="20" spans="1:21">
      <c r="A20" s="2">
        <v>502</v>
      </c>
      <c r="B20" s="4">
        <v>1</v>
      </c>
      <c r="C20" s="2" t="s">
        <v>21</v>
      </c>
      <c r="D20" s="20">
        <v>502</v>
      </c>
      <c r="E20" s="20" t="s">
        <v>61</v>
      </c>
      <c r="F20" s="10">
        <v>413</v>
      </c>
      <c r="G20" s="14">
        <f t="shared" si="0"/>
        <v>0.13757495003331113</v>
      </c>
      <c r="H20" s="10">
        <v>811</v>
      </c>
      <c r="I20" s="14">
        <f t="shared" si="1"/>
        <v>0.27015323117921386</v>
      </c>
      <c r="J20" s="10">
        <v>1076</v>
      </c>
      <c r="K20" s="14">
        <f t="shared" si="2"/>
        <v>0.35842771485676217</v>
      </c>
      <c r="L20" s="10">
        <v>694</v>
      </c>
      <c r="M20" s="14">
        <f t="shared" si="3"/>
        <v>0.23117921385742837</v>
      </c>
      <c r="N20" s="10">
        <v>8</v>
      </c>
      <c r="O20" s="14">
        <f t="shared" si="4"/>
        <v>2.6648900732844771E-3</v>
      </c>
      <c r="P20" s="10">
        <v>0</v>
      </c>
      <c r="Q20" s="14">
        <f t="shared" si="5"/>
        <v>0</v>
      </c>
      <c r="R20" s="10">
        <v>0</v>
      </c>
      <c r="S20" s="14">
        <f t="shared" si="6"/>
        <v>0</v>
      </c>
      <c r="T20" s="10">
        <v>3002</v>
      </c>
      <c r="U20" s="15"/>
    </row>
    <row r="21" spans="1:21">
      <c r="A21" s="2">
        <v>532</v>
      </c>
      <c r="B21" s="4">
        <v>1</v>
      </c>
      <c r="C21" s="2" t="s">
        <v>33</v>
      </c>
      <c r="D21" s="20">
        <v>532</v>
      </c>
      <c r="E21" s="20" t="s">
        <v>62</v>
      </c>
      <c r="F21" s="10">
        <v>313</v>
      </c>
      <c r="G21" s="14">
        <f t="shared" si="0"/>
        <v>0.21512027491408936</v>
      </c>
      <c r="H21" s="10">
        <v>462</v>
      </c>
      <c r="I21" s="14">
        <f t="shared" si="1"/>
        <v>0.31752577319587627</v>
      </c>
      <c r="J21" s="10">
        <v>677</v>
      </c>
      <c r="K21" s="14">
        <f t="shared" si="2"/>
        <v>0.46529209621993128</v>
      </c>
      <c r="L21" s="10">
        <v>3</v>
      </c>
      <c r="M21" s="14">
        <f t="shared" si="3"/>
        <v>2.0618556701030928E-3</v>
      </c>
      <c r="N21" s="10">
        <v>0</v>
      </c>
      <c r="O21" s="14">
        <f t="shared" si="4"/>
        <v>0</v>
      </c>
      <c r="P21" s="10">
        <v>0</v>
      </c>
      <c r="Q21" s="14">
        <f t="shared" si="5"/>
        <v>0</v>
      </c>
      <c r="R21" s="10">
        <v>0</v>
      </c>
      <c r="S21" s="14">
        <f t="shared" si="6"/>
        <v>0</v>
      </c>
      <c r="T21" s="10">
        <v>1455</v>
      </c>
      <c r="U21" s="15"/>
    </row>
    <row r="22" spans="1:21">
      <c r="A22" s="2">
        <v>507</v>
      </c>
      <c r="B22" s="4">
        <v>1</v>
      </c>
      <c r="C22" s="2" t="s">
        <v>20</v>
      </c>
      <c r="D22" s="20">
        <v>507</v>
      </c>
      <c r="E22" s="20" t="s">
        <v>63</v>
      </c>
      <c r="F22" s="10">
        <v>236</v>
      </c>
      <c r="G22" s="14">
        <f t="shared" si="0"/>
        <v>0.43065693430656932</v>
      </c>
      <c r="H22" s="10">
        <v>185</v>
      </c>
      <c r="I22" s="14">
        <f t="shared" si="1"/>
        <v>0.33759124087591241</v>
      </c>
      <c r="J22" s="10">
        <v>105</v>
      </c>
      <c r="K22" s="14">
        <f t="shared" si="2"/>
        <v>0.19160583941605838</v>
      </c>
      <c r="L22" s="10">
        <v>22</v>
      </c>
      <c r="M22" s="14">
        <f t="shared" si="3"/>
        <v>4.0145985401459854E-2</v>
      </c>
      <c r="N22" s="10">
        <v>0</v>
      </c>
      <c r="O22" s="14">
        <f t="shared" si="4"/>
        <v>0</v>
      </c>
      <c r="P22" s="10">
        <v>0</v>
      </c>
      <c r="Q22" s="14">
        <f t="shared" si="5"/>
        <v>0</v>
      </c>
      <c r="R22" s="10">
        <v>0</v>
      </c>
      <c r="S22" s="14">
        <f t="shared" si="6"/>
        <v>0</v>
      </c>
      <c r="T22" s="10">
        <v>548</v>
      </c>
      <c r="U22" s="15"/>
    </row>
    <row r="23" spans="1:21">
      <c r="A23" s="2">
        <v>509</v>
      </c>
      <c r="B23" s="4">
        <v>1</v>
      </c>
      <c r="C23" s="2" t="s">
        <v>22</v>
      </c>
      <c r="D23" s="20">
        <v>509</v>
      </c>
      <c r="E23" s="20" t="s">
        <v>22</v>
      </c>
      <c r="F23" s="10">
        <v>217</v>
      </c>
      <c r="G23" s="14">
        <f t="shared" si="0"/>
        <v>0.2665847665847666</v>
      </c>
      <c r="H23" s="10">
        <v>311</v>
      </c>
      <c r="I23" s="14">
        <f t="shared" si="1"/>
        <v>0.38206388206388209</v>
      </c>
      <c r="J23" s="10">
        <v>276</v>
      </c>
      <c r="K23" s="14">
        <f t="shared" si="2"/>
        <v>0.33906633906633904</v>
      </c>
      <c r="L23" s="10">
        <v>7</v>
      </c>
      <c r="M23" s="14">
        <f t="shared" si="3"/>
        <v>8.5995085995085995E-3</v>
      </c>
      <c r="N23" s="10">
        <v>0</v>
      </c>
      <c r="O23" s="14">
        <f t="shared" si="4"/>
        <v>0</v>
      </c>
      <c r="P23" s="10">
        <v>3</v>
      </c>
      <c r="Q23" s="14">
        <f t="shared" si="5"/>
        <v>3.6855036855036856E-3</v>
      </c>
      <c r="R23" s="10">
        <v>0</v>
      </c>
      <c r="S23" s="14">
        <f t="shared" si="6"/>
        <v>0</v>
      </c>
      <c r="T23" s="10">
        <v>814</v>
      </c>
      <c r="U23" s="15"/>
    </row>
    <row r="24" spans="1:21">
      <c r="A24" s="2">
        <v>512</v>
      </c>
      <c r="B24" s="4">
        <v>1</v>
      </c>
      <c r="C24" s="2" t="s">
        <v>23</v>
      </c>
      <c r="D24" s="20">
        <v>512</v>
      </c>
      <c r="E24" s="20" t="s">
        <v>23</v>
      </c>
      <c r="F24" s="10">
        <v>59</v>
      </c>
      <c r="G24" s="14">
        <f t="shared" si="0"/>
        <v>0.10707803992740472</v>
      </c>
      <c r="H24" s="10">
        <v>164</v>
      </c>
      <c r="I24" s="14">
        <f t="shared" si="1"/>
        <v>0.29764065335753176</v>
      </c>
      <c r="J24" s="10">
        <v>223</v>
      </c>
      <c r="K24" s="14">
        <f t="shared" si="2"/>
        <v>0.40471869328493648</v>
      </c>
      <c r="L24" s="10">
        <v>98</v>
      </c>
      <c r="M24" s="14">
        <f t="shared" si="3"/>
        <v>0.17785843920145192</v>
      </c>
      <c r="N24" s="10">
        <v>4</v>
      </c>
      <c r="O24" s="14">
        <f t="shared" si="4"/>
        <v>7.2595281306715061E-3</v>
      </c>
      <c r="P24" s="10">
        <v>3</v>
      </c>
      <c r="Q24" s="14">
        <f t="shared" si="5"/>
        <v>5.4446460980036296E-3</v>
      </c>
      <c r="R24" s="10">
        <v>0</v>
      </c>
      <c r="S24" s="14">
        <f t="shared" si="6"/>
        <v>0</v>
      </c>
      <c r="T24" s="10">
        <v>551</v>
      </c>
      <c r="U24" s="15"/>
    </row>
    <row r="25" spans="1:21">
      <c r="A25" s="2">
        <v>540</v>
      </c>
      <c r="B25" s="4">
        <v>1</v>
      </c>
      <c r="C25" s="2" t="s">
        <v>24</v>
      </c>
      <c r="D25" s="20">
        <v>540</v>
      </c>
      <c r="E25" s="20" t="s">
        <v>24</v>
      </c>
      <c r="F25" s="10">
        <v>85</v>
      </c>
      <c r="G25" s="14">
        <f t="shared" si="0"/>
        <v>0.11288180610889774</v>
      </c>
      <c r="H25" s="10">
        <v>224</v>
      </c>
      <c r="I25" s="14">
        <f t="shared" si="1"/>
        <v>0.29747675962815406</v>
      </c>
      <c r="J25" s="10">
        <v>271</v>
      </c>
      <c r="K25" s="14">
        <f t="shared" si="2"/>
        <v>0.35989375830013282</v>
      </c>
      <c r="L25" s="10">
        <v>170</v>
      </c>
      <c r="M25" s="14">
        <f t="shared" si="3"/>
        <v>0.22576361221779548</v>
      </c>
      <c r="N25" s="10">
        <v>3</v>
      </c>
      <c r="O25" s="14">
        <f t="shared" si="4"/>
        <v>3.9840637450199202E-3</v>
      </c>
      <c r="P25" s="10">
        <v>0</v>
      </c>
      <c r="Q25" s="14">
        <f t="shared" si="5"/>
        <v>0</v>
      </c>
      <c r="R25" s="10">
        <v>0</v>
      </c>
      <c r="S25" s="14">
        <f t="shared" si="6"/>
        <v>0</v>
      </c>
      <c r="T25" s="10">
        <v>753</v>
      </c>
      <c r="U25" s="15"/>
    </row>
    <row r="26" spans="1:21">
      <c r="A26" s="2">
        <v>519</v>
      </c>
      <c r="B26" s="4">
        <v>1</v>
      </c>
      <c r="C26" s="2" t="s">
        <v>25</v>
      </c>
      <c r="D26" s="20">
        <v>519</v>
      </c>
      <c r="E26" s="20" t="s">
        <v>25</v>
      </c>
      <c r="F26" s="16">
        <v>169</v>
      </c>
      <c r="G26" s="14">
        <f t="shared" si="0"/>
        <v>0.41523341523341523</v>
      </c>
      <c r="H26" s="16">
        <v>133</v>
      </c>
      <c r="I26" s="14">
        <f t="shared" si="1"/>
        <v>0.32678132678132676</v>
      </c>
      <c r="J26" s="16">
        <v>85</v>
      </c>
      <c r="K26" s="14">
        <f t="shared" si="2"/>
        <v>0.20884520884520885</v>
      </c>
      <c r="L26" s="16">
        <v>20</v>
      </c>
      <c r="M26" s="14">
        <f t="shared" si="3"/>
        <v>4.9140049140049137E-2</v>
      </c>
      <c r="N26" s="16">
        <v>0</v>
      </c>
      <c r="O26" s="14">
        <f t="shared" si="4"/>
        <v>0</v>
      </c>
      <c r="P26" s="16">
        <v>0</v>
      </c>
      <c r="Q26" s="14">
        <f t="shared" si="5"/>
        <v>0</v>
      </c>
      <c r="R26" s="16">
        <v>0</v>
      </c>
      <c r="S26" s="14">
        <f t="shared" si="6"/>
        <v>0</v>
      </c>
      <c r="T26" s="16">
        <v>407</v>
      </c>
      <c r="U26" s="15"/>
    </row>
    <row r="27" spans="1:21">
      <c r="A27" s="2">
        <v>514</v>
      </c>
      <c r="B27" s="4">
        <v>1</v>
      </c>
      <c r="C27" s="2" t="s">
        <v>26</v>
      </c>
      <c r="D27" s="20">
        <v>514</v>
      </c>
      <c r="E27" s="20" t="s">
        <v>26</v>
      </c>
      <c r="F27" s="10">
        <v>219</v>
      </c>
      <c r="G27" s="14">
        <f t="shared" si="0"/>
        <v>0.17576243980738362</v>
      </c>
      <c r="H27" s="10">
        <v>356</v>
      </c>
      <c r="I27" s="14">
        <f t="shared" si="1"/>
        <v>0.2857142857142857</v>
      </c>
      <c r="J27" s="10">
        <v>460</v>
      </c>
      <c r="K27" s="14">
        <f t="shared" si="2"/>
        <v>0.36918138041733545</v>
      </c>
      <c r="L27" s="10">
        <v>198</v>
      </c>
      <c r="M27" s="14">
        <f t="shared" si="3"/>
        <v>0.15890850722311398</v>
      </c>
      <c r="N27" s="10">
        <v>13</v>
      </c>
      <c r="O27" s="14">
        <f t="shared" si="4"/>
        <v>1.043338683788122E-2</v>
      </c>
      <c r="P27" s="10">
        <v>0</v>
      </c>
      <c r="Q27" s="14">
        <f t="shared" si="5"/>
        <v>0</v>
      </c>
      <c r="R27" s="10">
        <v>0</v>
      </c>
      <c r="S27" s="14">
        <f t="shared" si="6"/>
        <v>0</v>
      </c>
      <c r="T27" s="10">
        <v>1246</v>
      </c>
      <c r="U27" s="15"/>
    </row>
    <row r="28" spans="1:21">
      <c r="A28" s="2">
        <v>529</v>
      </c>
      <c r="B28" s="4">
        <v>0</v>
      </c>
      <c r="C28" s="2" t="s">
        <v>88</v>
      </c>
      <c r="D28" s="20">
        <v>529</v>
      </c>
      <c r="E28" s="20" t="s">
        <v>27</v>
      </c>
      <c r="F28" s="16" t="s">
        <v>120</v>
      </c>
      <c r="G28" s="22" t="s">
        <v>121</v>
      </c>
      <c r="H28" s="16" t="s">
        <v>122</v>
      </c>
      <c r="I28" s="22" t="s">
        <v>123</v>
      </c>
      <c r="J28" s="16" t="s">
        <v>124</v>
      </c>
      <c r="K28" s="22" t="s">
        <v>125</v>
      </c>
      <c r="L28" s="16" t="s">
        <v>126</v>
      </c>
      <c r="M28" s="22" t="s">
        <v>127</v>
      </c>
      <c r="N28" s="16" t="s">
        <v>115</v>
      </c>
      <c r="O28" s="22" t="s">
        <v>128</v>
      </c>
      <c r="P28" s="16" t="s">
        <v>129</v>
      </c>
      <c r="Q28" s="22" t="s">
        <v>130</v>
      </c>
      <c r="R28" s="16" t="s">
        <v>131</v>
      </c>
      <c r="S28" s="22" t="s">
        <v>132</v>
      </c>
      <c r="T28" s="16" t="s">
        <v>133</v>
      </c>
      <c r="U28" s="15"/>
    </row>
    <row r="29" spans="1:21">
      <c r="A29" s="2">
        <v>529</v>
      </c>
      <c r="B29" s="4">
        <v>4</v>
      </c>
      <c r="C29" s="2" t="s">
        <v>89</v>
      </c>
      <c r="D29" s="20" t="s">
        <v>93</v>
      </c>
      <c r="E29" s="20" t="s">
        <v>101</v>
      </c>
      <c r="F29" s="10">
        <v>29</v>
      </c>
      <c r="G29" s="14">
        <f t="shared" si="0"/>
        <v>0.29292929292929293</v>
      </c>
      <c r="H29" s="10">
        <v>51</v>
      </c>
      <c r="I29" s="14">
        <f t="shared" si="1"/>
        <v>0.51515151515151514</v>
      </c>
      <c r="J29" s="10">
        <v>12</v>
      </c>
      <c r="K29" s="14">
        <f t="shared" si="2"/>
        <v>0.12121212121212122</v>
      </c>
      <c r="L29" s="10">
        <v>2</v>
      </c>
      <c r="M29" s="14">
        <f t="shared" si="3"/>
        <v>2.0202020202020204E-2</v>
      </c>
      <c r="N29" s="10">
        <v>0</v>
      </c>
      <c r="O29" s="14">
        <f t="shared" si="4"/>
        <v>0</v>
      </c>
      <c r="P29" s="10">
        <v>0</v>
      </c>
      <c r="Q29" s="14">
        <f t="shared" si="5"/>
        <v>0</v>
      </c>
      <c r="R29" s="10">
        <v>5</v>
      </c>
      <c r="S29" s="14">
        <f t="shared" si="6"/>
        <v>5.0505050505050504E-2</v>
      </c>
      <c r="T29" s="10">
        <v>99</v>
      </c>
      <c r="U29" s="15"/>
    </row>
    <row r="30" spans="1:21">
      <c r="A30" s="2">
        <v>529</v>
      </c>
      <c r="B30" s="4">
        <v>1</v>
      </c>
      <c r="C30" s="2" t="s">
        <v>90</v>
      </c>
      <c r="D30" s="20" t="s">
        <v>93</v>
      </c>
      <c r="E30" s="20" t="s">
        <v>102</v>
      </c>
      <c r="F30" s="10">
        <v>55</v>
      </c>
      <c r="G30" s="14">
        <f t="shared" si="0"/>
        <v>0.50458715596330272</v>
      </c>
      <c r="H30" s="10">
        <v>26</v>
      </c>
      <c r="I30" s="14">
        <f t="shared" si="1"/>
        <v>0.23853211009174313</v>
      </c>
      <c r="J30" s="10">
        <v>14</v>
      </c>
      <c r="K30" s="14">
        <f t="shared" si="2"/>
        <v>0.12844036697247707</v>
      </c>
      <c r="L30" s="10">
        <v>14</v>
      </c>
      <c r="M30" s="14">
        <f t="shared" si="3"/>
        <v>0.12844036697247707</v>
      </c>
      <c r="N30" s="10">
        <v>0</v>
      </c>
      <c r="O30" s="14">
        <f t="shared" si="4"/>
        <v>0</v>
      </c>
      <c r="P30" s="10">
        <v>0</v>
      </c>
      <c r="Q30" s="14">
        <f t="shared" si="5"/>
        <v>0</v>
      </c>
      <c r="R30" s="10">
        <v>0</v>
      </c>
      <c r="S30" s="14">
        <f t="shared" si="6"/>
        <v>0</v>
      </c>
      <c r="T30" s="10">
        <v>109</v>
      </c>
      <c r="U30" s="15"/>
    </row>
    <row r="31" spans="1:21">
      <c r="A31" s="2">
        <v>529</v>
      </c>
      <c r="B31" s="4">
        <v>2</v>
      </c>
      <c r="C31" s="2" t="s">
        <v>91</v>
      </c>
      <c r="D31" s="20" t="s">
        <v>93</v>
      </c>
      <c r="E31" s="20" t="s">
        <v>103</v>
      </c>
      <c r="F31" s="10">
        <v>14</v>
      </c>
      <c r="G31" s="14">
        <f t="shared" si="0"/>
        <v>0.20289855072463769</v>
      </c>
      <c r="H31" s="10">
        <v>38</v>
      </c>
      <c r="I31" s="14">
        <f t="shared" si="1"/>
        <v>0.55072463768115942</v>
      </c>
      <c r="J31" s="10">
        <v>11</v>
      </c>
      <c r="K31" s="14">
        <f t="shared" si="2"/>
        <v>0.15942028985507245</v>
      </c>
      <c r="L31" s="10">
        <v>5</v>
      </c>
      <c r="M31" s="14">
        <f t="shared" si="3"/>
        <v>7.2463768115942032E-2</v>
      </c>
      <c r="N31" s="10">
        <v>1</v>
      </c>
      <c r="O31" s="14">
        <f t="shared" si="4"/>
        <v>1.4492753623188406E-2</v>
      </c>
      <c r="P31" s="10">
        <v>0</v>
      </c>
      <c r="Q31" s="14">
        <f t="shared" si="5"/>
        <v>0</v>
      </c>
      <c r="R31" s="10">
        <v>0</v>
      </c>
      <c r="S31" s="14">
        <f t="shared" si="6"/>
        <v>0</v>
      </c>
      <c r="T31" s="10">
        <v>69</v>
      </c>
      <c r="U31" s="15"/>
    </row>
    <row r="32" spans="1:21">
      <c r="A32" s="2">
        <v>529</v>
      </c>
      <c r="B32" s="4">
        <v>3</v>
      </c>
      <c r="C32" s="2" t="s">
        <v>92</v>
      </c>
      <c r="D32" s="20" t="s">
        <v>93</v>
      </c>
      <c r="E32" s="20" t="s">
        <v>104</v>
      </c>
      <c r="F32" s="10">
        <v>47</v>
      </c>
      <c r="G32" s="14">
        <f t="shared" si="0"/>
        <v>0.2422680412371134</v>
      </c>
      <c r="H32" s="10">
        <v>48</v>
      </c>
      <c r="I32" s="14">
        <f t="shared" si="1"/>
        <v>0.24742268041237114</v>
      </c>
      <c r="J32" s="10">
        <v>75</v>
      </c>
      <c r="K32" s="14">
        <f t="shared" si="2"/>
        <v>0.38659793814432991</v>
      </c>
      <c r="L32" s="10">
        <v>19</v>
      </c>
      <c r="M32" s="14">
        <f t="shared" si="3"/>
        <v>9.7938144329896906E-2</v>
      </c>
      <c r="N32" s="10">
        <v>1</v>
      </c>
      <c r="O32" s="14">
        <f t="shared" si="4"/>
        <v>5.1546391752577319E-3</v>
      </c>
      <c r="P32" s="10">
        <v>3</v>
      </c>
      <c r="Q32" s="14">
        <f t="shared" si="5"/>
        <v>1.5463917525773196E-2</v>
      </c>
      <c r="R32" s="10">
        <v>1</v>
      </c>
      <c r="S32" s="14">
        <f t="shared" si="6"/>
        <v>5.1546391752577319E-3</v>
      </c>
      <c r="T32" s="10">
        <v>194</v>
      </c>
      <c r="U32" s="15"/>
    </row>
    <row r="33" spans="1:21">
      <c r="A33" s="2">
        <v>513</v>
      </c>
      <c r="B33" s="4">
        <v>1</v>
      </c>
      <c r="C33" s="2" t="s">
        <v>28</v>
      </c>
      <c r="D33" s="20">
        <v>513</v>
      </c>
      <c r="E33" s="20" t="s">
        <v>28</v>
      </c>
      <c r="F33" s="10">
        <v>129</v>
      </c>
      <c r="G33" s="14">
        <f t="shared" si="0"/>
        <v>0.22318339100346021</v>
      </c>
      <c r="H33" s="10">
        <v>183</v>
      </c>
      <c r="I33" s="14">
        <f t="shared" si="1"/>
        <v>0.31660899653979241</v>
      </c>
      <c r="J33" s="10">
        <v>191</v>
      </c>
      <c r="K33" s="14">
        <f t="shared" si="2"/>
        <v>0.33044982698961939</v>
      </c>
      <c r="L33" s="10">
        <v>74</v>
      </c>
      <c r="M33" s="14">
        <f t="shared" si="3"/>
        <v>0.12802768166089964</v>
      </c>
      <c r="N33" s="10">
        <v>1</v>
      </c>
      <c r="O33" s="14">
        <f t="shared" si="4"/>
        <v>1.7301038062283738E-3</v>
      </c>
      <c r="P33" s="10">
        <v>0</v>
      </c>
      <c r="Q33" s="14">
        <f t="shared" si="5"/>
        <v>0</v>
      </c>
      <c r="R33" s="10">
        <v>0</v>
      </c>
      <c r="S33" s="14">
        <f t="shared" si="6"/>
        <v>0</v>
      </c>
      <c r="T33" s="10">
        <v>578</v>
      </c>
      <c r="U33" s="15"/>
    </row>
    <row r="34" spans="1:21">
      <c r="A34" s="2">
        <v>530</v>
      </c>
      <c r="B34" s="4">
        <v>1</v>
      </c>
      <c r="C34" s="2" t="s">
        <v>37</v>
      </c>
      <c r="D34" s="20">
        <v>530</v>
      </c>
      <c r="E34" s="20" t="s">
        <v>64</v>
      </c>
      <c r="F34" s="10">
        <v>133</v>
      </c>
      <c r="G34" s="14">
        <f t="shared" si="0"/>
        <v>0.15465116279069768</v>
      </c>
      <c r="H34" s="10">
        <v>308</v>
      </c>
      <c r="I34" s="14">
        <f t="shared" si="1"/>
        <v>0.35813953488372091</v>
      </c>
      <c r="J34" s="10">
        <v>323</v>
      </c>
      <c r="K34" s="14">
        <f t="shared" si="2"/>
        <v>0.37558139534883722</v>
      </c>
      <c r="L34" s="10">
        <v>88</v>
      </c>
      <c r="M34" s="14">
        <f t="shared" si="3"/>
        <v>0.10232558139534884</v>
      </c>
      <c r="N34" s="10">
        <v>7</v>
      </c>
      <c r="O34" s="14">
        <f t="shared" si="4"/>
        <v>8.1395348837209301E-3</v>
      </c>
      <c r="P34" s="10">
        <v>1</v>
      </c>
      <c r="Q34" s="14">
        <f t="shared" si="5"/>
        <v>1.1627906976744186E-3</v>
      </c>
      <c r="R34" s="10">
        <v>0</v>
      </c>
      <c r="S34" s="14">
        <f t="shared" si="6"/>
        <v>0</v>
      </c>
      <c r="T34" s="10">
        <v>860</v>
      </c>
      <c r="U34" s="15"/>
    </row>
    <row r="35" spans="1:21">
      <c r="A35" s="2">
        <v>539</v>
      </c>
      <c r="B35" s="4">
        <v>1</v>
      </c>
      <c r="C35" s="2" t="s">
        <v>56</v>
      </c>
      <c r="D35" s="20">
        <v>539</v>
      </c>
      <c r="E35" s="20" t="s">
        <v>65</v>
      </c>
      <c r="F35" s="10">
        <v>66</v>
      </c>
      <c r="G35" s="14">
        <f t="shared" si="0"/>
        <v>0.24</v>
      </c>
      <c r="H35" s="10">
        <v>88</v>
      </c>
      <c r="I35" s="14">
        <f t="shared" si="1"/>
        <v>0.32</v>
      </c>
      <c r="J35" s="10">
        <v>85</v>
      </c>
      <c r="K35" s="14">
        <f t="shared" si="2"/>
        <v>0.30909090909090908</v>
      </c>
      <c r="L35" s="10">
        <v>36</v>
      </c>
      <c r="M35" s="14">
        <f t="shared" si="3"/>
        <v>0.13090909090909092</v>
      </c>
      <c r="N35" s="10">
        <v>0</v>
      </c>
      <c r="O35" s="14">
        <f t="shared" si="4"/>
        <v>0</v>
      </c>
      <c r="P35" s="10">
        <v>0</v>
      </c>
      <c r="Q35" s="14">
        <f t="shared" si="5"/>
        <v>0</v>
      </c>
      <c r="R35" s="10">
        <v>0</v>
      </c>
      <c r="S35" s="14">
        <f t="shared" si="6"/>
        <v>0</v>
      </c>
      <c r="T35" s="10">
        <v>275</v>
      </c>
      <c r="U35" s="15"/>
    </row>
    <row r="36" spans="1:21">
      <c r="A36" s="2">
        <v>525</v>
      </c>
      <c r="B36" s="4">
        <v>1</v>
      </c>
      <c r="C36" s="2" t="s">
        <v>29</v>
      </c>
      <c r="D36" s="20">
        <v>525</v>
      </c>
      <c r="E36" s="20" t="s">
        <v>66</v>
      </c>
      <c r="F36" s="10">
        <v>96</v>
      </c>
      <c r="G36" s="14">
        <f t="shared" si="0"/>
        <v>0.13025780189959293</v>
      </c>
      <c r="H36" s="10">
        <v>231</v>
      </c>
      <c r="I36" s="14">
        <f t="shared" si="1"/>
        <v>0.31343283582089554</v>
      </c>
      <c r="J36" s="10">
        <v>371</v>
      </c>
      <c r="K36" s="14">
        <f t="shared" si="2"/>
        <v>0.50339213025780194</v>
      </c>
      <c r="L36" s="10">
        <v>36</v>
      </c>
      <c r="M36" s="14">
        <f t="shared" si="3"/>
        <v>4.8846675712347354E-2</v>
      </c>
      <c r="N36" s="10">
        <v>3</v>
      </c>
      <c r="O36" s="14">
        <f t="shared" si="4"/>
        <v>4.0705563093622792E-3</v>
      </c>
      <c r="P36" s="10">
        <v>0</v>
      </c>
      <c r="Q36" s="14">
        <f t="shared" si="5"/>
        <v>0</v>
      </c>
      <c r="R36" s="10">
        <v>0</v>
      </c>
      <c r="S36" s="14">
        <f t="shared" si="6"/>
        <v>0</v>
      </c>
      <c r="T36" s="10">
        <v>737</v>
      </c>
      <c r="U36" s="15"/>
    </row>
    <row r="37" spans="1:21">
      <c r="A37" s="2">
        <v>520</v>
      </c>
      <c r="B37" s="4">
        <v>1</v>
      </c>
      <c r="C37" s="2" t="s">
        <v>30</v>
      </c>
      <c r="D37" s="20">
        <v>520</v>
      </c>
      <c r="E37" s="20" t="s">
        <v>30</v>
      </c>
      <c r="F37" s="10">
        <v>54</v>
      </c>
      <c r="G37" s="14">
        <f t="shared" si="0"/>
        <v>0.12</v>
      </c>
      <c r="H37" s="10">
        <v>138</v>
      </c>
      <c r="I37" s="14">
        <f t="shared" si="1"/>
        <v>0.30666666666666664</v>
      </c>
      <c r="J37" s="10">
        <v>206</v>
      </c>
      <c r="K37" s="14">
        <f t="shared" si="2"/>
        <v>0.45777777777777778</v>
      </c>
      <c r="L37" s="10">
        <v>51</v>
      </c>
      <c r="M37" s="14">
        <f t="shared" si="3"/>
        <v>0.11333333333333333</v>
      </c>
      <c r="N37" s="10">
        <v>1</v>
      </c>
      <c r="O37" s="14">
        <f t="shared" si="4"/>
        <v>2.2222222222222222E-3</v>
      </c>
      <c r="P37" s="10">
        <v>0</v>
      </c>
      <c r="Q37" s="14">
        <f t="shared" si="5"/>
        <v>0</v>
      </c>
      <c r="R37" s="10">
        <v>0</v>
      </c>
      <c r="S37" s="14">
        <f t="shared" si="6"/>
        <v>0</v>
      </c>
      <c r="T37" s="10">
        <v>450</v>
      </c>
      <c r="U37" s="15"/>
    </row>
    <row r="38" spans="1:21">
      <c r="A38" s="2">
        <v>501</v>
      </c>
      <c r="B38" s="4">
        <v>1</v>
      </c>
      <c r="C38" s="2" t="s">
        <v>31</v>
      </c>
      <c r="D38" s="20">
        <v>501</v>
      </c>
      <c r="E38" s="20" t="s">
        <v>31</v>
      </c>
      <c r="F38" s="10">
        <v>61</v>
      </c>
      <c r="G38" s="14">
        <f t="shared" si="0"/>
        <v>0.23735408560311283</v>
      </c>
      <c r="H38" s="10">
        <v>85</v>
      </c>
      <c r="I38" s="14">
        <f t="shared" si="1"/>
        <v>0.33073929961089493</v>
      </c>
      <c r="J38" s="10">
        <v>105</v>
      </c>
      <c r="K38" s="14">
        <f t="shared" si="2"/>
        <v>0.40856031128404668</v>
      </c>
      <c r="L38" s="10">
        <v>5</v>
      </c>
      <c r="M38" s="14">
        <f t="shared" si="3"/>
        <v>1.9455252918287938E-2</v>
      </c>
      <c r="N38" s="10">
        <v>0</v>
      </c>
      <c r="O38" s="14">
        <f t="shared" si="4"/>
        <v>0</v>
      </c>
      <c r="P38" s="10">
        <v>1</v>
      </c>
      <c r="Q38" s="14">
        <f t="shared" si="5"/>
        <v>3.8910505836575876E-3</v>
      </c>
      <c r="R38" s="10">
        <v>0</v>
      </c>
      <c r="S38" s="14">
        <f t="shared" si="6"/>
        <v>0</v>
      </c>
      <c r="T38" s="10">
        <v>257</v>
      </c>
      <c r="U38" s="15"/>
    </row>
    <row r="39" spans="1:21">
      <c r="A39" s="2">
        <v>523</v>
      </c>
      <c r="B39" s="4">
        <v>1</v>
      </c>
      <c r="C39" s="2" t="s">
        <v>32</v>
      </c>
      <c r="D39" s="20">
        <v>523</v>
      </c>
      <c r="E39" s="20" t="s">
        <v>32</v>
      </c>
      <c r="F39" s="10">
        <v>76</v>
      </c>
      <c r="G39" s="14">
        <f t="shared" si="0"/>
        <v>0.14960629921259844</v>
      </c>
      <c r="H39" s="10">
        <v>223</v>
      </c>
      <c r="I39" s="14">
        <f t="shared" si="1"/>
        <v>0.4389763779527559</v>
      </c>
      <c r="J39" s="10">
        <v>197</v>
      </c>
      <c r="K39" s="14">
        <f t="shared" si="2"/>
        <v>0.38779527559055116</v>
      </c>
      <c r="L39" s="10">
        <v>12</v>
      </c>
      <c r="M39" s="14">
        <f t="shared" si="3"/>
        <v>2.3622047244094488E-2</v>
      </c>
      <c r="N39" s="10">
        <v>0</v>
      </c>
      <c r="O39" s="14">
        <f t="shared" si="4"/>
        <v>0</v>
      </c>
      <c r="P39" s="10">
        <v>0</v>
      </c>
      <c r="Q39" s="14">
        <f t="shared" si="5"/>
        <v>0</v>
      </c>
      <c r="R39" s="10">
        <v>0</v>
      </c>
      <c r="S39" s="14">
        <f t="shared" si="6"/>
        <v>0</v>
      </c>
      <c r="T39" s="10">
        <v>508</v>
      </c>
      <c r="U39" s="15"/>
    </row>
    <row r="40" spans="1:21">
      <c r="A40" s="2">
        <v>517</v>
      </c>
      <c r="B40" s="4">
        <v>1</v>
      </c>
      <c r="C40" s="2" t="s">
        <v>34</v>
      </c>
      <c r="D40" s="20">
        <v>517</v>
      </c>
      <c r="E40" s="20" t="s">
        <v>34</v>
      </c>
      <c r="F40" s="10">
        <v>87</v>
      </c>
      <c r="G40" s="14">
        <f t="shared" si="0"/>
        <v>0.12150837988826815</v>
      </c>
      <c r="H40" s="10">
        <v>216</v>
      </c>
      <c r="I40" s="14">
        <f t="shared" si="1"/>
        <v>0.3016759776536313</v>
      </c>
      <c r="J40" s="10">
        <v>291</v>
      </c>
      <c r="K40" s="14">
        <f t="shared" si="2"/>
        <v>0.40642458100558659</v>
      </c>
      <c r="L40" s="10">
        <v>120</v>
      </c>
      <c r="M40" s="14">
        <f t="shared" si="3"/>
        <v>0.16759776536312848</v>
      </c>
      <c r="N40" s="10">
        <v>0</v>
      </c>
      <c r="O40" s="14">
        <f t="shared" si="4"/>
        <v>0</v>
      </c>
      <c r="P40" s="10">
        <v>2</v>
      </c>
      <c r="Q40" s="14">
        <f t="shared" si="5"/>
        <v>2.7932960893854749E-3</v>
      </c>
      <c r="R40" s="10">
        <v>0</v>
      </c>
      <c r="S40" s="14">
        <f t="shared" si="6"/>
        <v>0</v>
      </c>
      <c r="T40" s="10">
        <v>716</v>
      </c>
      <c r="U40" s="15"/>
    </row>
    <row r="41" spans="1:21">
      <c r="A41" s="2">
        <v>536</v>
      </c>
      <c r="B41" s="4">
        <v>1</v>
      </c>
      <c r="C41" s="2" t="s">
        <v>35</v>
      </c>
      <c r="D41" s="20">
        <v>536</v>
      </c>
      <c r="E41" s="20" t="s">
        <v>67</v>
      </c>
      <c r="F41" s="10">
        <v>174</v>
      </c>
      <c r="G41" s="14">
        <f t="shared" si="0"/>
        <v>0.19269102990033224</v>
      </c>
      <c r="H41" s="10">
        <v>316</v>
      </c>
      <c r="I41" s="14">
        <f t="shared" si="1"/>
        <v>0.34994462901439644</v>
      </c>
      <c r="J41" s="10">
        <v>354</v>
      </c>
      <c r="K41" s="14">
        <f t="shared" si="2"/>
        <v>0.39202657807308972</v>
      </c>
      <c r="L41" s="10">
        <v>50</v>
      </c>
      <c r="M41" s="14">
        <f t="shared" si="3"/>
        <v>5.537098560354374E-2</v>
      </c>
      <c r="N41" s="10">
        <v>8</v>
      </c>
      <c r="O41" s="14">
        <f t="shared" si="4"/>
        <v>8.8593576965669985E-3</v>
      </c>
      <c r="P41" s="10">
        <v>1</v>
      </c>
      <c r="Q41" s="14">
        <f t="shared" si="5"/>
        <v>1.1074197120708748E-3</v>
      </c>
      <c r="R41" s="10">
        <v>0</v>
      </c>
      <c r="S41" s="14">
        <f t="shared" si="6"/>
        <v>0</v>
      </c>
      <c r="T41" s="10">
        <v>903</v>
      </c>
      <c r="U41" s="15"/>
    </row>
    <row r="42" spans="1:21">
      <c r="A42" s="2">
        <v>526</v>
      </c>
      <c r="B42" s="4">
        <v>1</v>
      </c>
      <c r="C42" s="2" t="s">
        <v>36</v>
      </c>
      <c r="D42" s="20">
        <v>526</v>
      </c>
      <c r="E42" s="20" t="s">
        <v>36</v>
      </c>
      <c r="F42" s="10">
        <v>119</v>
      </c>
      <c r="G42" s="14">
        <f t="shared" si="0"/>
        <v>0.14459295261239369</v>
      </c>
      <c r="H42" s="10">
        <v>232</v>
      </c>
      <c r="I42" s="14">
        <f t="shared" si="1"/>
        <v>0.28189550425273391</v>
      </c>
      <c r="J42" s="10">
        <v>392</v>
      </c>
      <c r="K42" s="14">
        <f t="shared" si="2"/>
        <v>0.47630619684082626</v>
      </c>
      <c r="L42" s="10">
        <v>78</v>
      </c>
      <c r="M42" s="14">
        <f t="shared" si="3"/>
        <v>9.4775212636695014E-2</v>
      </c>
      <c r="N42" s="10">
        <v>0</v>
      </c>
      <c r="O42" s="14">
        <f t="shared" si="4"/>
        <v>0</v>
      </c>
      <c r="P42" s="10">
        <v>2</v>
      </c>
      <c r="Q42" s="14">
        <f t="shared" si="5"/>
        <v>2.4301336573511541E-3</v>
      </c>
      <c r="R42" s="10">
        <v>0</v>
      </c>
      <c r="S42" s="14">
        <f t="shared" si="6"/>
        <v>0</v>
      </c>
      <c r="T42" s="10">
        <v>823</v>
      </c>
      <c r="U42" s="15"/>
    </row>
    <row r="43" spans="1:21">
      <c r="A43" s="2">
        <v>528</v>
      </c>
      <c r="B43" s="4">
        <v>1</v>
      </c>
      <c r="C43" s="2" t="s">
        <v>38</v>
      </c>
      <c r="D43" s="20">
        <v>528</v>
      </c>
      <c r="E43" s="20" t="s">
        <v>68</v>
      </c>
      <c r="F43" s="10">
        <v>92</v>
      </c>
      <c r="G43" s="14">
        <f t="shared" si="0"/>
        <v>0.10913404507710557</v>
      </c>
      <c r="H43" s="10">
        <v>144</v>
      </c>
      <c r="I43" s="14">
        <f t="shared" si="1"/>
        <v>0.1708185053380783</v>
      </c>
      <c r="J43" s="10">
        <v>234</v>
      </c>
      <c r="K43" s="14">
        <f t="shared" si="2"/>
        <v>0.27758007117437722</v>
      </c>
      <c r="L43" s="10">
        <v>368</v>
      </c>
      <c r="M43" s="14">
        <f t="shared" si="3"/>
        <v>0.43653618030842228</v>
      </c>
      <c r="N43" s="10">
        <v>5</v>
      </c>
      <c r="O43" s="14">
        <f t="shared" si="4"/>
        <v>5.9311981020166073E-3</v>
      </c>
      <c r="P43" s="10">
        <v>0</v>
      </c>
      <c r="Q43" s="14">
        <f t="shared" si="5"/>
        <v>0</v>
      </c>
      <c r="R43" s="10">
        <v>0</v>
      </c>
      <c r="S43" s="14">
        <f t="shared" si="6"/>
        <v>0</v>
      </c>
      <c r="T43" s="10">
        <v>843</v>
      </c>
      <c r="U43" s="15"/>
    </row>
    <row r="44" spans="1:21">
      <c r="A44" s="2">
        <v>524</v>
      </c>
      <c r="B44" s="4">
        <v>1</v>
      </c>
      <c r="C44" s="2" t="s">
        <v>39</v>
      </c>
      <c r="D44" s="20">
        <v>524</v>
      </c>
      <c r="E44" s="20" t="s">
        <v>39</v>
      </c>
      <c r="F44" s="10">
        <v>147</v>
      </c>
      <c r="G44" s="14">
        <f t="shared" si="0"/>
        <v>8.0283997815401423E-2</v>
      </c>
      <c r="H44" s="10">
        <v>558</v>
      </c>
      <c r="I44" s="14">
        <f t="shared" si="1"/>
        <v>0.30475150191152378</v>
      </c>
      <c r="J44" s="10">
        <v>817</v>
      </c>
      <c r="K44" s="14">
        <f t="shared" si="2"/>
        <v>0.44620425996723101</v>
      </c>
      <c r="L44" s="10">
        <v>309</v>
      </c>
      <c r="M44" s="14">
        <f t="shared" si="3"/>
        <v>0.1687602403058438</v>
      </c>
      <c r="N44" s="10">
        <v>0</v>
      </c>
      <c r="O44" s="14">
        <f t="shared" si="4"/>
        <v>0</v>
      </c>
      <c r="P44" s="10">
        <v>0</v>
      </c>
      <c r="Q44" s="14">
        <f t="shared" si="5"/>
        <v>0</v>
      </c>
      <c r="R44" s="10">
        <v>0</v>
      </c>
      <c r="S44" s="14">
        <f t="shared" si="6"/>
        <v>0</v>
      </c>
      <c r="T44" s="10">
        <v>1831</v>
      </c>
      <c r="U44" s="15"/>
    </row>
    <row r="45" spans="1:21">
      <c r="A45" s="2">
        <v>527</v>
      </c>
      <c r="B45" s="4">
        <v>1</v>
      </c>
      <c r="C45" s="2" t="s">
        <v>40</v>
      </c>
      <c r="D45" s="20">
        <v>527</v>
      </c>
      <c r="E45" s="20" t="s">
        <v>40</v>
      </c>
      <c r="F45" s="10">
        <v>62</v>
      </c>
      <c r="G45" s="14">
        <f t="shared" si="0"/>
        <v>8.4583901773533421E-2</v>
      </c>
      <c r="H45" s="10">
        <v>232</v>
      </c>
      <c r="I45" s="14">
        <f t="shared" si="1"/>
        <v>0.31650750341064121</v>
      </c>
      <c r="J45" s="10">
        <v>212</v>
      </c>
      <c r="K45" s="14">
        <f t="shared" si="2"/>
        <v>0.28922237380627558</v>
      </c>
      <c r="L45" s="10">
        <v>227</v>
      </c>
      <c r="M45" s="14">
        <f t="shared" si="3"/>
        <v>0.30968622100954979</v>
      </c>
      <c r="N45" s="10">
        <v>0</v>
      </c>
      <c r="O45" s="14">
        <f t="shared" si="4"/>
        <v>0</v>
      </c>
      <c r="P45" s="10">
        <v>0</v>
      </c>
      <c r="Q45" s="14">
        <f t="shared" si="5"/>
        <v>0</v>
      </c>
      <c r="R45" s="10">
        <v>0</v>
      </c>
      <c r="S45" s="14">
        <f t="shared" si="6"/>
        <v>0</v>
      </c>
      <c r="T45" s="10">
        <v>733</v>
      </c>
      <c r="U45" s="15"/>
    </row>
    <row r="46" spans="1:21">
      <c r="A46" s="2">
        <v>535</v>
      </c>
      <c r="B46" s="4">
        <v>1</v>
      </c>
      <c r="C46" s="2" t="s">
        <v>41</v>
      </c>
      <c r="D46" s="20">
        <v>535</v>
      </c>
      <c r="E46" s="20" t="s">
        <v>41</v>
      </c>
      <c r="F46" s="10">
        <v>181</v>
      </c>
      <c r="G46" s="14">
        <f t="shared" si="0"/>
        <v>0.19933920704845814</v>
      </c>
      <c r="H46" s="10">
        <v>373</v>
      </c>
      <c r="I46" s="14">
        <f t="shared" si="1"/>
        <v>0.41079295154185019</v>
      </c>
      <c r="J46" s="10">
        <v>316</v>
      </c>
      <c r="K46" s="14">
        <f t="shared" si="2"/>
        <v>0.34801762114537443</v>
      </c>
      <c r="L46" s="10">
        <v>36</v>
      </c>
      <c r="M46" s="14">
        <f t="shared" si="3"/>
        <v>3.9647577092511016E-2</v>
      </c>
      <c r="N46" s="10">
        <v>2</v>
      </c>
      <c r="O46" s="14">
        <f t="shared" si="4"/>
        <v>2.2026431718061676E-3</v>
      </c>
      <c r="P46" s="10">
        <v>0</v>
      </c>
      <c r="Q46" s="14">
        <f t="shared" si="5"/>
        <v>0</v>
      </c>
      <c r="R46" s="10">
        <v>0</v>
      </c>
      <c r="S46" s="14">
        <f t="shared" si="6"/>
        <v>0</v>
      </c>
      <c r="T46" s="10">
        <v>908</v>
      </c>
      <c r="U46" s="15"/>
    </row>
    <row r="47" spans="1:21">
      <c r="A47" s="2">
        <v>505</v>
      </c>
      <c r="B47" s="4">
        <v>1</v>
      </c>
      <c r="C47" s="2" t="s">
        <v>42</v>
      </c>
      <c r="D47" s="20">
        <v>505</v>
      </c>
      <c r="E47" s="20" t="s">
        <v>42</v>
      </c>
      <c r="F47" s="10">
        <v>153</v>
      </c>
      <c r="G47" s="14">
        <f t="shared" si="0"/>
        <v>0.13110539845758354</v>
      </c>
      <c r="H47" s="10">
        <v>362</v>
      </c>
      <c r="I47" s="14">
        <f t="shared" si="1"/>
        <v>0.31019708654670092</v>
      </c>
      <c r="J47" s="10">
        <v>524</v>
      </c>
      <c r="K47" s="14">
        <f t="shared" si="2"/>
        <v>0.4490145672664953</v>
      </c>
      <c r="L47" s="10">
        <v>118</v>
      </c>
      <c r="M47" s="14">
        <f t="shared" si="3"/>
        <v>0.10111396743787489</v>
      </c>
      <c r="N47" s="10">
        <v>9</v>
      </c>
      <c r="O47" s="14">
        <f t="shared" si="4"/>
        <v>7.7120822622107968E-3</v>
      </c>
      <c r="P47" s="10">
        <v>1</v>
      </c>
      <c r="Q47" s="14">
        <f t="shared" si="5"/>
        <v>8.5689802913453304E-4</v>
      </c>
      <c r="R47" s="10">
        <v>0</v>
      </c>
      <c r="S47" s="14">
        <f t="shared" si="6"/>
        <v>0</v>
      </c>
      <c r="T47" s="10">
        <v>1167</v>
      </c>
      <c r="U47" s="15"/>
    </row>
    <row r="48" spans="1:21">
      <c r="A48" s="2">
        <v>515</v>
      </c>
      <c r="B48" s="4">
        <v>1</v>
      </c>
      <c r="C48" s="2" t="s">
        <v>43</v>
      </c>
      <c r="D48" s="20">
        <v>515</v>
      </c>
      <c r="E48" s="20" t="s">
        <v>43</v>
      </c>
      <c r="F48" s="10">
        <v>105</v>
      </c>
      <c r="G48" s="14">
        <f t="shared" si="0"/>
        <v>0.20038167938931298</v>
      </c>
      <c r="H48" s="10">
        <v>142</v>
      </c>
      <c r="I48" s="14">
        <f t="shared" si="1"/>
        <v>0.27099236641221375</v>
      </c>
      <c r="J48" s="10">
        <v>272</v>
      </c>
      <c r="K48" s="14">
        <f t="shared" si="2"/>
        <v>0.51908396946564883</v>
      </c>
      <c r="L48" s="10">
        <v>5</v>
      </c>
      <c r="M48" s="14">
        <f t="shared" si="3"/>
        <v>9.5419847328244278E-3</v>
      </c>
      <c r="N48" s="10">
        <v>0</v>
      </c>
      <c r="O48" s="14">
        <f t="shared" si="4"/>
        <v>0</v>
      </c>
      <c r="P48" s="10">
        <v>0</v>
      </c>
      <c r="Q48" s="14">
        <f t="shared" si="5"/>
        <v>0</v>
      </c>
      <c r="R48" s="10">
        <v>0</v>
      </c>
      <c r="S48" s="14">
        <f t="shared" si="6"/>
        <v>0</v>
      </c>
      <c r="T48" s="10">
        <v>524</v>
      </c>
      <c r="U48" s="15"/>
    </row>
    <row r="49" spans="1:21">
      <c r="A49" s="2">
        <v>521</v>
      </c>
      <c r="B49" s="4">
        <v>1</v>
      </c>
      <c r="C49" s="2" t="s">
        <v>44</v>
      </c>
      <c r="D49" s="20">
        <v>521</v>
      </c>
      <c r="E49" s="20" t="s">
        <v>44</v>
      </c>
      <c r="F49" s="10">
        <v>134</v>
      </c>
      <c r="G49" s="14">
        <f t="shared" si="0"/>
        <v>0.25523809523809526</v>
      </c>
      <c r="H49" s="10">
        <v>137</v>
      </c>
      <c r="I49" s="14">
        <f t="shared" si="1"/>
        <v>0.26095238095238094</v>
      </c>
      <c r="J49" s="10">
        <v>189</v>
      </c>
      <c r="K49" s="14">
        <f t="shared" si="2"/>
        <v>0.36</v>
      </c>
      <c r="L49" s="10">
        <v>59</v>
      </c>
      <c r="M49" s="14">
        <f t="shared" si="3"/>
        <v>0.11238095238095239</v>
      </c>
      <c r="N49" s="10">
        <v>6</v>
      </c>
      <c r="O49" s="14">
        <f t="shared" si="4"/>
        <v>1.1428571428571429E-2</v>
      </c>
      <c r="P49" s="10">
        <v>0</v>
      </c>
      <c r="Q49" s="14">
        <f t="shared" si="5"/>
        <v>0</v>
      </c>
      <c r="R49" s="10">
        <v>0</v>
      </c>
      <c r="S49" s="14">
        <f t="shared" si="6"/>
        <v>0</v>
      </c>
      <c r="T49" s="10">
        <v>525</v>
      </c>
      <c r="U49" s="15"/>
    </row>
    <row r="50" spans="1:21">
      <c r="A50" s="2">
        <v>537</v>
      </c>
      <c r="B50" s="4">
        <v>1</v>
      </c>
      <c r="C50" s="2" t="s">
        <v>45</v>
      </c>
      <c r="D50" s="20">
        <v>537</v>
      </c>
      <c r="E50" s="20" t="s">
        <v>45</v>
      </c>
      <c r="F50" s="10">
        <v>265</v>
      </c>
      <c r="G50" s="14">
        <f t="shared" si="0"/>
        <v>0.34595300261096606</v>
      </c>
      <c r="H50" s="10">
        <v>249</v>
      </c>
      <c r="I50" s="14">
        <f t="shared" si="1"/>
        <v>0.32506527415143605</v>
      </c>
      <c r="J50" s="10">
        <v>219</v>
      </c>
      <c r="K50" s="14">
        <f t="shared" si="2"/>
        <v>0.28590078328981722</v>
      </c>
      <c r="L50" s="10">
        <v>33</v>
      </c>
      <c r="M50" s="14">
        <f t="shared" si="3"/>
        <v>4.3080939947780679E-2</v>
      </c>
      <c r="N50" s="10">
        <v>0</v>
      </c>
      <c r="O50" s="14">
        <f t="shared" si="4"/>
        <v>0</v>
      </c>
      <c r="P50" s="10">
        <v>0</v>
      </c>
      <c r="Q50" s="14">
        <f t="shared" si="5"/>
        <v>0</v>
      </c>
      <c r="R50" s="10">
        <v>0</v>
      </c>
      <c r="S50" s="14">
        <f t="shared" si="6"/>
        <v>0</v>
      </c>
      <c r="T50" s="10">
        <v>766</v>
      </c>
      <c r="U50" s="15"/>
    </row>
    <row r="51" spans="1:21">
      <c r="A51" s="2">
        <v>511</v>
      </c>
      <c r="B51" s="4">
        <v>1</v>
      </c>
      <c r="C51" s="2" t="s">
        <v>46</v>
      </c>
      <c r="D51" s="20">
        <v>511</v>
      </c>
      <c r="E51" s="20" t="s">
        <v>46</v>
      </c>
      <c r="F51" s="10">
        <v>38</v>
      </c>
      <c r="G51" s="14">
        <f t="shared" si="0"/>
        <v>5.6463595839524518E-2</v>
      </c>
      <c r="H51" s="10">
        <v>110</v>
      </c>
      <c r="I51" s="14">
        <f t="shared" si="1"/>
        <v>0.16344725111441308</v>
      </c>
      <c r="J51" s="10">
        <v>243</v>
      </c>
      <c r="K51" s="14">
        <f t="shared" si="2"/>
        <v>0.36106983655274888</v>
      </c>
      <c r="L51" s="10">
        <v>216</v>
      </c>
      <c r="M51" s="14">
        <f t="shared" si="3"/>
        <v>0.3209509658246657</v>
      </c>
      <c r="N51" s="10">
        <v>66</v>
      </c>
      <c r="O51" s="14">
        <f t="shared" si="4"/>
        <v>9.8068350668647844E-2</v>
      </c>
      <c r="P51" s="10">
        <v>0</v>
      </c>
      <c r="Q51" s="14">
        <f t="shared" si="5"/>
        <v>0</v>
      </c>
      <c r="R51" s="10">
        <v>0</v>
      </c>
      <c r="S51" s="14">
        <f t="shared" si="6"/>
        <v>0</v>
      </c>
      <c r="T51" s="10">
        <v>673</v>
      </c>
      <c r="U51" s="15"/>
    </row>
    <row r="52" spans="1:21">
      <c r="A52" s="2">
        <v>506</v>
      </c>
      <c r="B52" s="4">
        <v>1</v>
      </c>
      <c r="C52" s="2" t="s">
        <v>48</v>
      </c>
      <c r="D52" s="20">
        <v>506</v>
      </c>
      <c r="E52" s="20" t="s">
        <v>48</v>
      </c>
      <c r="F52" s="10">
        <v>73</v>
      </c>
      <c r="G52" s="14">
        <f t="shared" si="0"/>
        <v>0.20110192837465565</v>
      </c>
      <c r="H52" s="10">
        <v>95</v>
      </c>
      <c r="I52" s="14">
        <f t="shared" si="1"/>
        <v>0.26170798898071623</v>
      </c>
      <c r="J52" s="10">
        <v>150</v>
      </c>
      <c r="K52" s="14">
        <f t="shared" si="2"/>
        <v>0.41322314049586778</v>
      </c>
      <c r="L52" s="10">
        <v>42</v>
      </c>
      <c r="M52" s="14">
        <f t="shared" si="3"/>
        <v>0.11570247933884298</v>
      </c>
      <c r="N52" s="10">
        <v>2</v>
      </c>
      <c r="O52" s="14">
        <f t="shared" si="4"/>
        <v>5.5096418732782371E-3</v>
      </c>
      <c r="P52" s="10">
        <v>1</v>
      </c>
      <c r="Q52" s="14">
        <f t="shared" si="5"/>
        <v>2.7548209366391185E-3</v>
      </c>
      <c r="R52" s="10">
        <v>0</v>
      </c>
      <c r="S52" s="14">
        <f t="shared" si="6"/>
        <v>0</v>
      </c>
      <c r="T52" s="10">
        <v>363</v>
      </c>
      <c r="U52" s="15"/>
    </row>
    <row r="53" spans="1:21">
      <c r="A53" s="2">
        <v>531</v>
      </c>
      <c r="B53" s="4">
        <v>1</v>
      </c>
      <c r="C53" s="2" t="s">
        <v>49</v>
      </c>
      <c r="D53" s="20">
        <v>531</v>
      </c>
      <c r="E53" s="20" t="s">
        <v>49</v>
      </c>
      <c r="F53" s="10">
        <v>312</v>
      </c>
      <c r="G53" s="14">
        <f t="shared" si="0"/>
        <v>0.65</v>
      </c>
      <c r="H53" s="10">
        <v>115</v>
      </c>
      <c r="I53" s="14">
        <f t="shared" si="1"/>
        <v>0.23958333333333334</v>
      </c>
      <c r="J53" s="10">
        <v>40</v>
      </c>
      <c r="K53" s="14">
        <f t="shared" si="2"/>
        <v>8.3333333333333329E-2</v>
      </c>
      <c r="L53" s="10">
        <v>11</v>
      </c>
      <c r="M53" s="14">
        <f t="shared" si="3"/>
        <v>2.2916666666666665E-2</v>
      </c>
      <c r="N53" s="10">
        <v>2</v>
      </c>
      <c r="O53" s="14">
        <f t="shared" si="4"/>
        <v>4.1666666666666666E-3</v>
      </c>
      <c r="P53" s="10">
        <v>0</v>
      </c>
      <c r="Q53" s="14">
        <f t="shared" si="5"/>
        <v>0</v>
      </c>
      <c r="R53" s="10">
        <v>0</v>
      </c>
      <c r="S53" s="14">
        <f t="shared" si="6"/>
        <v>0</v>
      </c>
      <c r="T53" s="10">
        <v>480</v>
      </c>
      <c r="U53" s="15"/>
    </row>
    <row r="54" spans="1:21">
      <c r="A54" s="2">
        <v>510</v>
      </c>
      <c r="B54" s="4">
        <v>1</v>
      </c>
      <c r="C54" s="2" t="s">
        <v>50</v>
      </c>
      <c r="D54" s="20">
        <v>510</v>
      </c>
      <c r="E54" s="20" t="s">
        <v>50</v>
      </c>
      <c r="F54" s="10">
        <v>297</v>
      </c>
      <c r="G54" s="14">
        <f t="shared" si="0"/>
        <v>0.27731092436974791</v>
      </c>
      <c r="H54" s="10">
        <v>392</v>
      </c>
      <c r="I54" s="14">
        <f t="shared" si="1"/>
        <v>0.36601307189542481</v>
      </c>
      <c r="J54" s="10">
        <v>356</v>
      </c>
      <c r="K54" s="14">
        <f t="shared" si="2"/>
        <v>0.33239962651727356</v>
      </c>
      <c r="L54" s="10">
        <v>25</v>
      </c>
      <c r="M54" s="14">
        <f t="shared" si="3"/>
        <v>2.3342670401493931E-2</v>
      </c>
      <c r="N54" s="10">
        <v>1</v>
      </c>
      <c r="O54" s="14">
        <f t="shared" si="4"/>
        <v>9.3370681605975728E-4</v>
      </c>
      <c r="P54" s="10">
        <v>0</v>
      </c>
      <c r="Q54" s="14">
        <f t="shared" si="5"/>
        <v>0</v>
      </c>
      <c r="R54" s="10">
        <v>0</v>
      </c>
      <c r="S54" s="14">
        <f t="shared" si="6"/>
        <v>0</v>
      </c>
      <c r="T54" s="10">
        <v>1071</v>
      </c>
      <c r="U54" s="15"/>
    </row>
    <row r="55" spans="1:21">
      <c r="A55" s="2">
        <v>533</v>
      </c>
      <c r="B55" s="4">
        <v>1</v>
      </c>
      <c r="C55" s="2" t="s">
        <v>51</v>
      </c>
      <c r="D55" s="20">
        <v>533</v>
      </c>
      <c r="E55" s="20" t="s">
        <v>69</v>
      </c>
      <c r="F55" s="10">
        <v>173</v>
      </c>
      <c r="G55" s="14">
        <f t="shared" si="0"/>
        <v>0.4199029126213592</v>
      </c>
      <c r="H55" s="10">
        <v>100</v>
      </c>
      <c r="I55" s="14">
        <f t="shared" si="1"/>
        <v>0.24271844660194175</v>
      </c>
      <c r="J55" s="10">
        <v>85</v>
      </c>
      <c r="K55" s="14">
        <f t="shared" si="2"/>
        <v>0.20631067961165048</v>
      </c>
      <c r="L55" s="10">
        <v>37</v>
      </c>
      <c r="M55" s="14">
        <f t="shared" si="3"/>
        <v>8.9805825242718448E-2</v>
      </c>
      <c r="N55" s="10">
        <v>7</v>
      </c>
      <c r="O55" s="14">
        <f t="shared" si="4"/>
        <v>1.6990291262135922E-2</v>
      </c>
      <c r="P55" s="10">
        <v>10</v>
      </c>
      <c r="Q55" s="14">
        <f t="shared" si="5"/>
        <v>2.4271844660194174E-2</v>
      </c>
      <c r="R55" s="10">
        <v>0</v>
      </c>
      <c r="S55" s="14">
        <f t="shared" si="6"/>
        <v>0</v>
      </c>
      <c r="T55" s="10">
        <v>412</v>
      </c>
      <c r="U55" s="15"/>
    </row>
    <row r="56" spans="1:21">
      <c r="A56" s="2">
        <v>522</v>
      </c>
      <c r="B56" s="4">
        <v>1</v>
      </c>
      <c r="C56" s="2" t="s">
        <v>52</v>
      </c>
      <c r="D56" s="20">
        <v>522</v>
      </c>
      <c r="E56" s="20" t="s">
        <v>70</v>
      </c>
      <c r="F56" s="10">
        <v>447</v>
      </c>
      <c r="G56" s="14">
        <f t="shared" si="0"/>
        <v>0.1994645247657296</v>
      </c>
      <c r="H56" s="10">
        <v>818</v>
      </c>
      <c r="I56" s="14">
        <f t="shared" si="1"/>
        <v>0.36501561802766624</v>
      </c>
      <c r="J56" s="10">
        <v>757</v>
      </c>
      <c r="K56" s="14">
        <f t="shared" si="2"/>
        <v>0.33779562695225346</v>
      </c>
      <c r="L56" s="10">
        <v>189</v>
      </c>
      <c r="M56" s="14">
        <f t="shared" si="3"/>
        <v>8.4337349397590355E-2</v>
      </c>
      <c r="N56" s="10">
        <v>11</v>
      </c>
      <c r="O56" s="14">
        <f t="shared" si="4"/>
        <v>4.9085229808121375E-3</v>
      </c>
      <c r="P56" s="10">
        <v>19</v>
      </c>
      <c r="Q56" s="14">
        <f t="shared" si="5"/>
        <v>8.4783578759482382E-3</v>
      </c>
      <c r="R56" s="10">
        <v>0</v>
      </c>
      <c r="S56" s="14">
        <f t="shared" si="6"/>
        <v>0</v>
      </c>
      <c r="T56" s="10">
        <v>2241</v>
      </c>
      <c r="U56" s="15"/>
    </row>
    <row r="57" spans="1:21">
      <c r="A57" s="2">
        <v>534</v>
      </c>
      <c r="B57" s="4">
        <v>1</v>
      </c>
      <c r="C57" s="2" t="s">
        <v>53</v>
      </c>
      <c r="D57" s="20">
        <v>534</v>
      </c>
      <c r="E57" s="20" t="s">
        <v>53</v>
      </c>
      <c r="F57" s="10">
        <v>49</v>
      </c>
      <c r="G57" s="14">
        <f t="shared" si="0"/>
        <v>0.24378109452736318</v>
      </c>
      <c r="H57" s="10">
        <v>69</v>
      </c>
      <c r="I57" s="14">
        <f t="shared" si="1"/>
        <v>0.34328358208955223</v>
      </c>
      <c r="J57" s="10">
        <v>71</v>
      </c>
      <c r="K57" s="14">
        <f t="shared" si="2"/>
        <v>0.35323383084577115</v>
      </c>
      <c r="L57" s="10">
        <v>12</v>
      </c>
      <c r="M57" s="14">
        <f t="shared" si="3"/>
        <v>5.9701492537313432E-2</v>
      </c>
      <c r="N57" s="10">
        <v>0</v>
      </c>
      <c r="O57" s="14">
        <f t="shared" si="4"/>
        <v>0</v>
      </c>
      <c r="P57" s="10">
        <v>0</v>
      </c>
      <c r="Q57" s="14">
        <f t="shared" si="5"/>
        <v>0</v>
      </c>
      <c r="R57" s="10">
        <v>0</v>
      </c>
      <c r="S57" s="14">
        <f t="shared" si="6"/>
        <v>0</v>
      </c>
      <c r="T57" s="10">
        <v>201</v>
      </c>
      <c r="U57" s="15"/>
    </row>
    <row r="58" spans="1:21">
      <c r="A58" s="2">
        <v>504</v>
      </c>
      <c r="B58" s="4">
        <v>1</v>
      </c>
      <c r="C58" s="2" t="s">
        <v>54</v>
      </c>
      <c r="D58" s="20">
        <v>504</v>
      </c>
      <c r="E58" s="20" t="s">
        <v>54</v>
      </c>
      <c r="F58" s="10">
        <v>124</v>
      </c>
      <c r="G58" s="14">
        <f t="shared" si="0"/>
        <v>8.8761632068718677E-2</v>
      </c>
      <c r="H58" s="10">
        <v>327</v>
      </c>
      <c r="I58" s="14">
        <f t="shared" si="1"/>
        <v>0.23407301360057264</v>
      </c>
      <c r="J58" s="10">
        <v>675</v>
      </c>
      <c r="K58" s="14">
        <f t="shared" si="2"/>
        <v>0.4831782390837509</v>
      </c>
      <c r="L58" s="10">
        <v>251</v>
      </c>
      <c r="M58" s="14">
        <f t="shared" si="3"/>
        <v>0.17967072297780959</v>
      </c>
      <c r="N58" s="10">
        <v>18</v>
      </c>
      <c r="O58" s="14">
        <f t="shared" si="4"/>
        <v>1.2884753042233358E-2</v>
      </c>
      <c r="P58" s="10">
        <v>1</v>
      </c>
      <c r="Q58" s="14">
        <f t="shared" si="5"/>
        <v>7.158196134574087E-4</v>
      </c>
      <c r="R58" s="10">
        <v>1</v>
      </c>
      <c r="S58" s="14">
        <f t="shared" si="6"/>
        <v>7.158196134574087E-4</v>
      </c>
      <c r="T58" s="10">
        <v>1397</v>
      </c>
      <c r="U58" s="15"/>
    </row>
    <row r="59" spans="1:21">
      <c r="A59" s="2">
        <v>516</v>
      </c>
      <c r="B59" s="4">
        <v>1</v>
      </c>
      <c r="C59" s="2" t="s">
        <v>55</v>
      </c>
      <c r="D59" s="20">
        <v>516</v>
      </c>
      <c r="E59" s="20" t="s">
        <v>55</v>
      </c>
      <c r="F59" s="12">
        <v>26</v>
      </c>
      <c r="G59" s="17">
        <f t="shared" si="0"/>
        <v>4.7272727272727272E-2</v>
      </c>
      <c r="H59" s="12">
        <v>128</v>
      </c>
      <c r="I59" s="17">
        <f t="shared" si="1"/>
        <v>0.23272727272727273</v>
      </c>
      <c r="J59" s="12">
        <v>257</v>
      </c>
      <c r="K59" s="17">
        <f t="shared" si="2"/>
        <v>0.46727272727272728</v>
      </c>
      <c r="L59" s="12">
        <v>134</v>
      </c>
      <c r="M59" s="17">
        <f t="shared" si="3"/>
        <v>0.24363636363636362</v>
      </c>
      <c r="N59" s="12">
        <v>5</v>
      </c>
      <c r="O59" s="17">
        <f t="shared" si="4"/>
        <v>9.0909090909090905E-3</v>
      </c>
      <c r="P59" s="12">
        <v>0</v>
      </c>
      <c r="Q59" s="17">
        <f t="shared" si="5"/>
        <v>0</v>
      </c>
      <c r="R59" s="12">
        <v>0</v>
      </c>
      <c r="S59" s="17">
        <f t="shared" si="6"/>
        <v>0</v>
      </c>
      <c r="T59" s="12">
        <v>550</v>
      </c>
      <c r="U59" s="18"/>
    </row>
    <row r="60" spans="1:21">
      <c r="D60" s="8"/>
      <c r="E60" s="8"/>
      <c r="F60" s="10"/>
      <c r="G60" s="19"/>
      <c r="H60" s="10"/>
      <c r="I60" s="19"/>
      <c r="J60" s="10"/>
      <c r="K60" s="19"/>
      <c r="L60" s="10"/>
      <c r="M60" s="19"/>
      <c r="N60" s="10"/>
      <c r="O60" s="19"/>
      <c r="P60" s="10"/>
      <c r="Q60" s="19"/>
      <c r="R60" s="10"/>
      <c r="S60" s="19"/>
      <c r="T60" s="10"/>
      <c r="U60" s="15"/>
    </row>
    <row r="61" spans="1:21">
      <c r="C61" s="8" t="s">
        <v>57</v>
      </c>
      <c r="D61" s="8"/>
      <c r="E61" s="8" t="s">
        <v>57</v>
      </c>
      <c r="F61" s="10">
        <v>5954</v>
      </c>
      <c r="G61" s="14">
        <f>F61/T61</f>
        <v>0.1831042224067411</v>
      </c>
      <c r="H61" s="10">
        <v>9918</v>
      </c>
      <c r="I61" s="14">
        <f>H61/T61</f>
        <v>0.30500968724052036</v>
      </c>
      <c r="J61" s="10">
        <v>12250</v>
      </c>
      <c r="K61" s="14">
        <f>J61/T61</f>
        <v>0.37672602023556911</v>
      </c>
      <c r="L61" s="10">
        <v>4151</v>
      </c>
      <c r="M61" s="14">
        <f>L61/T61</f>
        <v>0.12765630285696714</v>
      </c>
      <c r="N61" s="10">
        <v>186</v>
      </c>
      <c r="O61" s="14">
        <f>N61/T61</f>
        <v>5.7200848786788452E-3</v>
      </c>
      <c r="P61" s="10">
        <v>50</v>
      </c>
      <c r="Q61" s="14">
        <f>P61/T61</f>
        <v>1.5376572254513024E-3</v>
      </c>
      <c r="R61" s="10">
        <v>8</v>
      </c>
      <c r="S61" s="14">
        <f>R61/T61</f>
        <v>2.4602515607220841E-4</v>
      </c>
      <c r="T61" s="10">
        <v>32517</v>
      </c>
      <c r="U61" s="15"/>
    </row>
    <row r="62" spans="1:21">
      <c r="D62" s="8"/>
      <c r="E62" s="8"/>
    </row>
    <row r="63" spans="1:21">
      <c r="D63" s="8" t="s">
        <v>58</v>
      </c>
      <c r="E63" s="8"/>
    </row>
    <row r="64" spans="1:21">
      <c r="D64" s="8"/>
      <c r="E64" s="8"/>
    </row>
    <row r="65" spans="4:5">
      <c r="D65" s="21" t="s">
        <v>105</v>
      </c>
      <c r="E65" s="8"/>
    </row>
  </sheetData>
  <printOptions horizontalCentered="1"/>
  <pageMargins left="0.5" right="0.5" top="0.5" bottom="0.5" header="0.5" footer="0.5"/>
  <pageSetup scale="62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DBII_7 </vt:lpstr>
      <vt:lpstr>'DBII_7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Wilson</dc:creator>
  <cp:lastModifiedBy>Jana Ferguson</cp:lastModifiedBy>
  <cp:lastPrinted>2023-05-17T15:38:23Z</cp:lastPrinted>
  <dcterms:created xsi:type="dcterms:W3CDTF">2016-09-13T15:39:03Z</dcterms:created>
  <dcterms:modified xsi:type="dcterms:W3CDTF">2023-05-17T15:42:33Z</dcterms:modified>
</cp:coreProperties>
</file>