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earch-IT\ResearchAnalytics\Data Book\DB 2025\Section II\DBII Final\"/>
    </mc:Choice>
  </mc:AlternateContent>
  <xr:revisionPtr revIDLastSave="0" documentId="13_ncr:1_{99A68115-7836-460C-A91E-692C710FB85F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DBII_7 " sheetId="5" r:id="rId1"/>
  </sheets>
  <definedNames>
    <definedName name="_AMO_SingleObject_311542972_ROM_F0.SEC2.Tabulate_1.SEC1.BDY.Cross_tabular_summary_report_Table_1" hidden="1">#REF!</definedName>
    <definedName name="_AMO_SingleObject_311542972_ROM_F0.SEC2.Tabulate_1.SEC1.HDR.TXT1" hidden="1">#REF!</definedName>
    <definedName name="_AMO_SingleObject_311542972_ROM_F0.SEC2.Tabulate_1.SEC1.HDR.TXT2" hidden="1">#REF!</definedName>
    <definedName name="_AMO_SingleObject_311542972_ROM_F0.SEC2.Tabulate_1.SEC1.HDR.TXT3" hidden="1">#REF!</definedName>
    <definedName name="_AMO_SingleObject_85933061_ROM_F0.SEC2.Tabulate_1.SEC1.BDY.Cross_tabular_summary_report_Table_1" hidden="1">#REF!</definedName>
    <definedName name="_AMO_SingleObject_85933061_ROM_F0.SEC2.Tabulate_1.SEC1.HDR.TXT1" hidden="1">#REF!</definedName>
    <definedName name="_AMO_SingleObject_85933061_ROM_F0.SEC2.Tabulate_1.SEC1.HDR.TXT2" hidden="1">#REF!</definedName>
    <definedName name="_AMO_SingleObject_85933061_ROM_F0.SEC2.Tabulate_1.SEC1.HDR.TXT3" hidden="1">#REF!</definedName>
    <definedName name="_AMO_SingleObject_8912342_ROM_F0.SEC2.Tabulate_1.SEC1.BDY.Cross_tabular_summary_report_Table_1" hidden="1">#REF!</definedName>
    <definedName name="_AMO_SingleObject_8912342_ROM_F0.SEC2.Tabulate_1.SEC1.HDR.TXT1" hidden="1">#REF!</definedName>
    <definedName name="_AMO_SingleObject_8912342_ROM_F0.SEC2.Tabulate_1.SEC1.HDR.TXT2" hidden="1">#REF!</definedName>
    <definedName name="_AMO_SingleObject_8912342_ROM_F0.SEC2.Tabulate_1.SEC1.HDR.TXT3" hidden="1">#REF!</definedName>
    <definedName name="_xlnm.Print_Area" localSheetId="0">'DBII_7 '!$A$1:$T$65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1" i="5" l="1"/>
  <c r="Q61" i="5"/>
  <c r="O61" i="5"/>
  <c r="M61" i="5"/>
  <c r="K61" i="5"/>
  <c r="I61" i="5"/>
  <c r="G61" i="5"/>
  <c r="S59" i="5"/>
  <c r="Q59" i="5"/>
  <c r="O59" i="5"/>
  <c r="M59" i="5"/>
  <c r="K59" i="5"/>
  <c r="I59" i="5"/>
  <c r="G59" i="5"/>
  <c r="S58" i="5"/>
  <c r="Q58" i="5"/>
  <c r="O58" i="5"/>
  <c r="M58" i="5"/>
  <c r="K58" i="5"/>
  <c r="I58" i="5"/>
  <c r="G58" i="5"/>
  <c r="S57" i="5"/>
  <c r="Q57" i="5"/>
  <c r="O57" i="5"/>
  <c r="M57" i="5"/>
  <c r="K57" i="5"/>
  <c r="I57" i="5"/>
  <c r="G57" i="5"/>
  <c r="S56" i="5"/>
  <c r="Q56" i="5"/>
  <c r="O56" i="5"/>
  <c r="M56" i="5"/>
  <c r="K56" i="5"/>
  <c r="I56" i="5"/>
  <c r="G56" i="5"/>
  <c r="S55" i="5"/>
  <c r="Q55" i="5"/>
  <c r="O55" i="5"/>
  <c r="M55" i="5"/>
  <c r="K55" i="5"/>
  <c r="I55" i="5"/>
  <c r="G55" i="5"/>
  <c r="S54" i="5"/>
  <c r="Q54" i="5"/>
  <c r="O54" i="5"/>
  <c r="M54" i="5"/>
  <c r="K54" i="5"/>
  <c r="I54" i="5"/>
  <c r="G54" i="5"/>
  <c r="S53" i="5"/>
  <c r="Q53" i="5"/>
  <c r="O53" i="5"/>
  <c r="M53" i="5"/>
  <c r="K53" i="5"/>
  <c r="I53" i="5"/>
  <c r="G53" i="5"/>
  <c r="S52" i="5"/>
  <c r="Q52" i="5"/>
  <c r="O52" i="5"/>
  <c r="M52" i="5"/>
  <c r="K52" i="5"/>
  <c r="I52" i="5"/>
  <c r="G52" i="5"/>
  <c r="S51" i="5"/>
  <c r="Q51" i="5"/>
  <c r="O51" i="5"/>
  <c r="M51" i="5"/>
  <c r="K51" i="5"/>
  <c r="I51" i="5"/>
  <c r="G51" i="5"/>
  <c r="S50" i="5"/>
  <c r="Q50" i="5"/>
  <c r="O50" i="5"/>
  <c r="M50" i="5"/>
  <c r="K50" i="5"/>
  <c r="I50" i="5"/>
  <c r="G50" i="5"/>
  <c r="S49" i="5"/>
  <c r="Q49" i="5"/>
  <c r="O49" i="5"/>
  <c r="M49" i="5"/>
  <c r="K49" i="5"/>
  <c r="I49" i="5"/>
  <c r="G49" i="5"/>
  <c r="S48" i="5"/>
  <c r="Q48" i="5"/>
  <c r="O48" i="5"/>
  <c r="M48" i="5"/>
  <c r="K48" i="5"/>
  <c r="I48" i="5"/>
  <c r="G48" i="5"/>
  <c r="S47" i="5"/>
  <c r="Q47" i="5"/>
  <c r="O47" i="5"/>
  <c r="M47" i="5"/>
  <c r="K47" i="5"/>
  <c r="I47" i="5"/>
  <c r="G47" i="5"/>
  <c r="S46" i="5"/>
  <c r="Q46" i="5"/>
  <c r="O46" i="5"/>
  <c r="M46" i="5"/>
  <c r="K46" i="5"/>
  <c r="I46" i="5"/>
  <c r="G46" i="5"/>
  <c r="S45" i="5"/>
  <c r="Q45" i="5"/>
  <c r="O45" i="5"/>
  <c r="M45" i="5"/>
  <c r="K45" i="5"/>
  <c r="I45" i="5"/>
  <c r="G45" i="5"/>
  <c r="S44" i="5"/>
  <c r="Q44" i="5"/>
  <c r="O44" i="5"/>
  <c r="M44" i="5"/>
  <c r="K44" i="5"/>
  <c r="I44" i="5"/>
  <c r="G44" i="5"/>
  <c r="S43" i="5"/>
  <c r="Q43" i="5"/>
  <c r="O43" i="5"/>
  <c r="M43" i="5"/>
  <c r="K43" i="5"/>
  <c r="I43" i="5"/>
  <c r="G43" i="5"/>
  <c r="S42" i="5"/>
  <c r="Q42" i="5"/>
  <c r="O42" i="5"/>
  <c r="M42" i="5"/>
  <c r="K42" i="5"/>
  <c r="I42" i="5"/>
  <c r="G42" i="5"/>
  <c r="S41" i="5"/>
  <c r="Q41" i="5"/>
  <c r="O41" i="5"/>
  <c r="M41" i="5"/>
  <c r="K41" i="5"/>
  <c r="I41" i="5"/>
  <c r="G41" i="5"/>
  <c r="S40" i="5"/>
  <c r="Q40" i="5"/>
  <c r="O40" i="5"/>
  <c r="M40" i="5"/>
  <c r="K40" i="5"/>
  <c r="I40" i="5"/>
  <c r="G40" i="5"/>
  <c r="S39" i="5"/>
  <c r="Q39" i="5"/>
  <c r="O39" i="5"/>
  <c r="M39" i="5"/>
  <c r="K39" i="5"/>
  <c r="I39" i="5"/>
  <c r="G39" i="5"/>
  <c r="S38" i="5"/>
  <c r="Q38" i="5"/>
  <c r="O38" i="5"/>
  <c r="M38" i="5"/>
  <c r="K38" i="5"/>
  <c r="I38" i="5"/>
  <c r="G38" i="5"/>
  <c r="S37" i="5"/>
  <c r="Q37" i="5"/>
  <c r="O37" i="5"/>
  <c r="M37" i="5"/>
  <c r="K37" i="5"/>
  <c r="I37" i="5"/>
  <c r="G37" i="5"/>
  <c r="S36" i="5"/>
  <c r="Q36" i="5"/>
  <c r="O36" i="5"/>
  <c r="M36" i="5"/>
  <c r="K36" i="5"/>
  <c r="I36" i="5"/>
  <c r="G36" i="5"/>
  <c r="S35" i="5"/>
  <c r="Q35" i="5"/>
  <c r="O35" i="5"/>
  <c r="M35" i="5"/>
  <c r="K35" i="5"/>
  <c r="I35" i="5"/>
  <c r="G35" i="5"/>
  <c r="S34" i="5"/>
  <c r="Q34" i="5"/>
  <c r="O34" i="5"/>
  <c r="M34" i="5"/>
  <c r="K34" i="5"/>
  <c r="I34" i="5"/>
  <c r="G34" i="5"/>
  <c r="S33" i="5"/>
  <c r="Q33" i="5"/>
  <c r="O33" i="5"/>
  <c r="M33" i="5"/>
  <c r="K33" i="5"/>
  <c r="I33" i="5"/>
  <c r="G33" i="5"/>
  <c r="S32" i="5"/>
  <c r="Q32" i="5"/>
  <c r="O32" i="5"/>
  <c r="M32" i="5"/>
  <c r="K32" i="5"/>
  <c r="I32" i="5"/>
  <c r="G32" i="5"/>
  <c r="S31" i="5"/>
  <c r="Q31" i="5"/>
  <c r="O31" i="5"/>
  <c r="M31" i="5"/>
  <c r="K31" i="5"/>
  <c r="I31" i="5"/>
  <c r="G31" i="5"/>
  <c r="S30" i="5"/>
  <c r="Q30" i="5"/>
  <c r="O30" i="5"/>
  <c r="M30" i="5"/>
  <c r="K30" i="5"/>
  <c r="I30" i="5"/>
  <c r="G30" i="5"/>
  <c r="S29" i="5"/>
  <c r="Q29" i="5"/>
  <c r="O29" i="5"/>
  <c r="M29" i="5"/>
  <c r="K29" i="5"/>
  <c r="I29" i="5"/>
  <c r="G29" i="5"/>
  <c r="S27" i="5"/>
  <c r="Q27" i="5"/>
  <c r="O27" i="5"/>
  <c r="M27" i="5"/>
  <c r="K27" i="5"/>
  <c r="I27" i="5"/>
  <c r="G27" i="5"/>
  <c r="S26" i="5"/>
  <c r="Q26" i="5"/>
  <c r="O26" i="5"/>
  <c r="M26" i="5"/>
  <c r="K26" i="5"/>
  <c r="I26" i="5"/>
  <c r="G26" i="5"/>
  <c r="S25" i="5"/>
  <c r="Q25" i="5"/>
  <c r="O25" i="5"/>
  <c r="M25" i="5"/>
  <c r="K25" i="5"/>
  <c r="I25" i="5"/>
  <c r="G25" i="5"/>
  <c r="S24" i="5"/>
  <c r="Q24" i="5"/>
  <c r="O24" i="5"/>
  <c r="M24" i="5"/>
  <c r="K24" i="5"/>
  <c r="I24" i="5"/>
  <c r="G24" i="5"/>
  <c r="S23" i="5"/>
  <c r="Q23" i="5"/>
  <c r="O23" i="5"/>
  <c r="M23" i="5"/>
  <c r="K23" i="5"/>
  <c r="I23" i="5"/>
  <c r="G23" i="5"/>
  <c r="S22" i="5"/>
  <c r="Q22" i="5"/>
  <c r="O22" i="5"/>
  <c r="M22" i="5"/>
  <c r="K22" i="5"/>
  <c r="I22" i="5"/>
  <c r="G22" i="5"/>
  <c r="S21" i="5"/>
  <c r="Q21" i="5"/>
  <c r="O21" i="5"/>
  <c r="M21" i="5"/>
  <c r="K21" i="5"/>
  <c r="I21" i="5"/>
  <c r="G21" i="5"/>
  <c r="S20" i="5"/>
  <c r="Q20" i="5"/>
  <c r="O20" i="5"/>
  <c r="M20" i="5"/>
  <c r="K20" i="5"/>
  <c r="I20" i="5"/>
  <c r="G20" i="5"/>
  <c r="S19" i="5"/>
  <c r="Q19" i="5"/>
  <c r="O19" i="5"/>
  <c r="M19" i="5"/>
  <c r="K19" i="5"/>
  <c r="I19" i="5"/>
  <c r="G19" i="5"/>
  <c r="S18" i="5"/>
  <c r="Q18" i="5"/>
  <c r="O18" i="5"/>
  <c r="M18" i="5"/>
  <c r="K18" i="5"/>
  <c r="I18" i="5"/>
  <c r="G18" i="5"/>
  <c r="S17" i="5"/>
  <c r="Q17" i="5"/>
  <c r="O17" i="5"/>
  <c r="M17" i="5"/>
  <c r="K17" i="5"/>
  <c r="I17" i="5"/>
  <c r="G17" i="5"/>
  <c r="S16" i="5"/>
  <c r="Q16" i="5"/>
  <c r="O16" i="5"/>
  <c r="M16" i="5"/>
  <c r="K16" i="5"/>
  <c r="I16" i="5"/>
  <c r="G16" i="5"/>
  <c r="S15" i="5"/>
  <c r="Q15" i="5"/>
  <c r="O15" i="5"/>
  <c r="M15" i="5"/>
  <c r="K15" i="5"/>
  <c r="I15" i="5"/>
  <c r="G15" i="5"/>
  <c r="S14" i="5"/>
  <c r="Q14" i="5"/>
  <c r="O14" i="5"/>
  <c r="M14" i="5"/>
  <c r="K14" i="5"/>
  <c r="I14" i="5"/>
  <c r="G14" i="5"/>
  <c r="S13" i="5"/>
  <c r="Q13" i="5"/>
  <c r="O13" i="5"/>
  <c r="M13" i="5"/>
  <c r="K13" i="5"/>
  <c r="I13" i="5"/>
  <c r="G13" i="5"/>
  <c r="S11" i="5"/>
  <c r="Q11" i="5"/>
  <c r="O11" i="5"/>
  <c r="M11" i="5"/>
  <c r="K11" i="5"/>
  <c r="I11" i="5"/>
  <c r="G11" i="5"/>
  <c r="S10" i="5"/>
  <c r="Q10" i="5"/>
  <c r="O10" i="5"/>
  <c r="M10" i="5"/>
  <c r="K10" i="5"/>
  <c r="I10" i="5"/>
  <c r="G10" i="5"/>
</calcChain>
</file>

<file path=xl/sharedStrings.xml><?xml version="1.0" encoding="utf-8"?>
<sst xmlns="http://schemas.openxmlformats.org/spreadsheetml/2006/main" count="185" uniqueCount="134">
  <si>
    <t>Illinois Community College Board</t>
  </si>
  <si>
    <t>Table II-7</t>
  </si>
  <si>
    <t>NUMBER AND PERCENTAGE OF ON-CAMPUS CLASSES* BY CLASS SIZE CATEGORIES</t>
  </si>
  <si>
    <t>Class Size Categories</t>
  </si>
  <si>
    <t>Dist.</t>
  </si>
  <si>
    <t xml:space="preserve">         2-5 </t>
  </si>
  <si>
    <t xml:space="preserve">         6-10</t>
  </si>
  <si>
    <t xml:space="preserve">       11-20</t>
  </si>
  <si>
    <t xml:space="preserve">       21-35</t>
  </si>
  <si>
    <t xml:space="preserve">       36-50</t>
  </si>
  <si>
    <t xml:space="preserve">         51-100</t>
  </si>
  <si>
    <t xml:space="preserve">         Over 100</t>
  </si>
  <si>
    <t>Total</t>
  </si>
  <si>
    <t>No.</t>
  </si>
  <si>
    <t>District/College</t>
  </si>
  <si>
    <t>N</t>
  </si>
  <si>
    <t>%</t>
  </si>
  <si>
    <t>Classes</t>
  </si>
  <si>
    <t xml:space="preserve">Black Hawk 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</si>
  <si>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</si>
  <si>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</si>
  <si>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</si>
  <si>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</si>
  <si>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</si>
  <si>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</si>
  <si>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</si>
  <si>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</si>
  <si>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</si>
  <si>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</si>
  <si>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</si>
  <si>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</si>
  <si>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</si>
  <si>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</si>
  <si>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</si>
  <si>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</si>
  <si>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</si>
  <si>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</si>
  <si>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</si>
  <si>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</si>
  <si>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</si>
  <si>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</si>
  <si>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</si>
  <si>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</si>
  <si>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</si>
  <si>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</si>
  <si>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</si>
  <si>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</si>
  <si>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</si>
  <si>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</si>
  <si>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</si>
  <si>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</si>
  <si>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</si>
  <si>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</si>
  <si>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</si>
  <si>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</si>
  <si>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</si>
  <si>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</si>
  <si>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STATEWIDE TOTAL</t>
  </si>
  <si>
    <t>Black Hawk</t>
  </si>
  <si>
    <t>Carl Sandburg</t>
  </si>
  <si>
    <t>College of DuPage</t>
  </si>
  <si>
    <t>College of Lake County</t>
  </si>
  <si>
    <t>Danville Area</t>
  </si>
  <si>
    <t>John A. Logan</t>
  </si>
  <si>
    <t>John Wood</t>
  </si>
  <si>
    <t>Joliet Junior</t>
  </si>
  <si>
    <t>Lewis and Clark</t>
  </si>
  <si>
    <t>McHenry County</t>
  </si>
  <si>
    <t>Southeastern Illinois</t>
  </si>
  <si>
    <t>Southwestern Illinois</t>
  </si>
  <si>
    <t>City Colleges of Chicago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</si>
  <si>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</si>
  <si>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</si>
  <si>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</si>
  <si>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</si>
  <si>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</si>
  <si>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</si>
  <si>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</si>
  <si>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</si>
  <si>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>College Name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</si>
  <si>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</si>
  <si>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</si>
  <si>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</si>
  <si>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</si>
  <si>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</si>
  <si>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</si>
  <si>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</si>
  <si>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</si>
  <si>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 xml:space="preserve"> </t>
  </si>
  <si>
    <t xml:space="preserve">   Harold Washington</t>
  </si>
  <si>
    <t xml:space="preserve">   Harry S Truman</t>
  </si>
  <si>
    <t xml:space="preserve">   Kennedy-King</t>
  </si>
  <si>
    <t xml:space="preserve">   Malcolm X</t>
  </si>
  <si>
    <t xml:space="preserve">   Olive-Harvey</t>
  </si>
  <si>
    <t xml:space="preserve">   Richard J. Daley</t>
  </si>
  <si>
    <t xml:space="preserve">   Wilbur Wright</t>
  </si>
  <si>
    <t>Fiscal Year 2024</t>
  </si>
  <si>
    <t>(5)</t>
  </si>
  <si>
    <t>(0.2%)</t>
  </si>
  <si>
    <t>(0)</t>
  </si>
  <si>
    <t>(0.0%)</t>
  </si>
  <si>
    <t>(1.4%)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</si>
  <si>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</si>
  <si>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</si>
  <si>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</si>
  <si>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</si>
  <si>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</si>
  <si>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</si>
  <si>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</si>
  <si>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</si>
  <si>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* All instructional type classes are reported, excluding ABE, ASE, ESL, independent study, and classes with only one student.</t>
  </si>
  <si>
    <t>SOURCE OF DATA: ICCB Centralized Data System--Course Section Enrollment (SU/SR) Record Submission</t>
  </si>
  <si>
    <t>(368)</t>
  </si>
  <si>
    <t>(10.6%)</t>
  </si>
  <si>
    <t>(717)</t>
  </si>
  <si>
    <t>(20.7%)</t>
  </si>
  <si>
    <t>(1,517)</t>
  </si>
  <si>
    <t>(43.8%)</t>
  </si>
  <si>
    <t>(856)</t>
  </si>
  <si>
    <t>(24.7%)</t>
  </si>
  <si>
    <t>(6)</t>
  </si>
  <si>
    <t>(1)</t>
  </si>
  <si>
    <t>(3,465)</t>
  </si>
  <si>
    <t>(59)</t>
  </si>
  <si>
    <t>(20.3%)</t>
  </si>
  <si>
    <t>(117)</t>
  </si>
  <si>
    <t>(40.2%)</t>
  </si>
  <si>
    <t>(77)</t>
  </si>
  <si>
    <t>(26.5%)</t>
  </si>
  <si>
    <t>(29)</t>
  </si>
  <si>
    <t>(10.0%)</t>
  </si>
  <si>
    <t>(4)</t>
  </si>
  <si>
    <t>(1.7%)</t>
  </si>
  <si>
    <t>(291)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</si>
</sst>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9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" fontId="18" fillId="0" borderId="0"/>
    <xf numFmtId="165" fontId="18" fillId="0" borderId="0"/>
    <xf numFmtId="14" fontId="18" fillId="0" borderId="0"/>
    <xf numFmtId="2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4" fillId="0" borderId="0"/>
    <xf numFmtId="0" fontId="25" fillId="0" borderId="0"/>
  </cellStyleXfs>
  <cellXfs count="23">
    <xf numFmtId="0" fontId="0" fillId="0" borderId="0" xfId="0"/>
    <xf numFmtId="0" fontId="18" fillId="0" borderId="0" xfId="0" applyFont="1"/>
    <xf numFmtId="0" fontId="18" fillId="0" borderId="0" xfId="48" applyFont="1"/>
    <xf numFmtId="0" fontId="20" fillId="0" borderId="0" xfId="48" applyFont="1"/>
    <xf numFmtId="166" fontId="18" fillId="0" borderId="0" xfId="0" applyNumberFormat="1" applyFont="1"/>
    <xf numFmtId="3" fontId="18" fillId="0" borderId="0" xfId="42" applyNumberFormat="1" applyAlignment="1">
      <alignment horizontal="centerContinuous"/>
    </xf>
    <xf numFmtId="0" fontId="18" fillId="0" borderId="0" xfId="42" applyAlignment="1">
      <alignment horizontal="centerContinuous"/>
    </xf>
    <xf numFmtId="0" fontId="18" fillId="0" borderId="0" xfId="42"/>
    <xf numFmtId="3" fontId="18" fillId="0" borderId="0" xfId="42" applyNumberFormat="1"/>
    <xf numFmtId="3" fontId="18" fillId="0" borderId="10" xfId="42" applyNumberFormat="1" applyBorder="1" applyAlignment="1">
      <alignment horizontal="centerContinuous"/>
    </xf>
    <xf numFmtId="3" fontId="18" fillId="0" borderId="0" xfId="42" applyNumberFormat="1" applyAlignment="1">
      <alignment horizontal="right"/>
    </xf>
    <xf numFmtId="3" fontId="20" fillId="0" borderId="0" xfId="42" applyNumberFormat="1" applyFont="1"/>
    <xf numFmtId="3" fontId="20" fillId="0" borderId="0" xfId="42" applyNumberFormat="1" applyFont="1" applyAlignment="1">
      <alignment horizontal="right"/>
    </xf>
    <xf numFmtId="0" fontId="19" fillId="0" borderId="0" xfId="0" applyFont="1"/>
    <xf numFmtId="164" fontId="19" fillId="0" borderId="0" xfId="52" applyNumberFormat="1" applyFont="1"/>
    <xf numFmtId="3" fontId="18" fillId="0" borderId="0" xfId="0" applyNumberFormat="1" applyFont="1" applyAlignment="1">
      <alignment horizontal="right"/>
    </xf>
    <xf numFmtId="3" fontId="18" fillId="0" borderId="0" xfId="42" quotePrefix="1" applyNumberFormat="1" applyAlignment="1">
      <alignment horizontal="right"/>
    </xf>
    <xf numFmtId="164" fontId="21" fillId="0" borderId="0" xfId="52" applyNumberFormat="1" applyFont="1"/>
    <xf numFmtId="3" fontId="20" fillId="0" borderId="0" xfId="0" applyNumberFormat="1" applyFont="1" applyAlignment="1">
      <alignment horizontal="right"/>
    </xf>
    <xf numFmtId="164" fontId="18" fillId="0" borderId="0" xfId="43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164" fontId="19" fillId="0" borderId="0" xfId="52" quotePrefix="1" applyNumberFormat="1" applyFont="1" applyAlignment="1">
      <alignment horizontal="right"/>
    </xf>
    <xf numFmtId="3" fontId="18" fillId="0" borderId="0" xfId="0" applyNumberFormat="1" applyFont="1"/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4" xr:uid="{00000000-0005-0000-0000-00001B000000}"/>
    <cellStyle name="Currency0" xfId="45" xr:uid="{00000000-0005-0000-0000-00001C000000}"/>
    <cellStyle name="Date" xfId="46" xr:uid="{00000000-0005-0000-0000-00001D000000}"/>
    <cellStyle name="Explanatory Text" xfId="16" builtinId="53" customBuiltin="1"/>
    <cellStyle name="Fixed" xfId="47" xr:uid="{00000000-0005-0000-0000-00001F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6" xr:uid="{6AFAD28C-0DDA-4469-80BA-F53A7C52E683}"/>
    <cellStyle name="Normal 2" xfId="42" xr:uid="{00000000-0005-0000-0000-000029000000}"/>
    <cellStyle name="Normal 2 2" xfId="48" xr:uid="{00000000-0005-0000-0000-00002A000000}"/>
    <cellStyle name="Normal 3" xfId="49" xr:uid="{00000000-0005-0000-0000-00002B000000}"/>
    <cellStyle name="Normal 4" xfId="50" xr:uid="{00000000-0005-0000-0000-00002C000000}"/>
    <cellStyle name="Normal 5" xfId="51" xr:uid="{00000000-0005-0000-0000-00002D000000}"/>
    <cellStyle name="Normal 6" xfId="52" xr:uid="{00000000-0005-0000-0000-00002E000000}"/>
    <cellStyle name="Normal 7" xfId="53" xr:uid="{00000000-0005-0000-0000-00002F000000}"/>
    <cellStyle name="Normal 8" xfId="54" xr:uid="{F003588B-5FFB-4322-92F5-0A3464644BFF}"/>
    <cellStyle name="Normal 9" xfId="55" xr:uid="{BA03B709-2A24-4A18-81A1-CA16205FDD2E}"/>
    <cellStyle name="Note" xfId="15" builtinId="10" customBuiltin="1"/>
    <cellStyle name="Output" xfId="10" builtinId="21" customBuiltin="1"/>
    <cellStyle name="Percent 2" xfId="43" xr:uid="{00000000-0005-0000-0000-000032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387350</xdr:colOff>
      <xdr:row>3</xdr:row>
      <xdr:rowOff>103995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B3B97A-F408-4CC4-9076-C8D44AB99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5025" cy="589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F5DD-F75A-46C4-A837-F3EE997CC7D1}">
  <sheetPr>
    <pageSetUpPr fitToPage="1"/>
  </sheetPr>
  <dimension ref="A1:U65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7" customWidth="1"/>
    <col min="5" max="5" width="21.44140625" style="7" customWidth="1"/>
    <col min="6" max="19" width="8.109375" style="7" customWidth="1"/>
    <col min="20" max="266" width="8.44140625" style="7" customWidth="1"/>
    <col min="267" max="16384" width="9.109375" style="7"/>
  </cols>
  <sheetData>
    <row r="1" spans="1:21">
      <c r="A1" s="2" t="s">
        <v>71</v>
      </c>
      <c r="B1" s="2"/>
      <c r="C1" s="2"/>
      <c r="D1" s="5" t="s">
        <v>0</v>
      </c>
      <c r="E1" s="6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</row>
    <row r="2" spans="1:21">
      <c r="A2" s="2" t="s">
        <v>72</v>
      </c>
      <c r="B2" s="2"/>
      <c r="C2" s="2"/>
      <c r="D2" s="5" t="s">
        <v>1</v>
      </c>
      <c r="E2" s="6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</row>
    <row r="3" spans="1:21">
      <c r="A3" s="2" t="s">
        <v>73</v>
      </c>
      <c r="B3" s="2"/>
      <c r="C3" s="2"/>
      <c r="D3" s="5" t="s">
        <v>2</v>
      </c>
      <c r="E3" s="6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</row>
    <row r="4" spans="1:21">
      <c r="A4" s="2" t="s">
        <v>74</v>
      </c>
      <c r="B4" s="2"/>
      <c r="C4" s="2"/>
      <c r="D4" s="5" t="s">
        <v>96</v>
      </c>
      <c r="E4" s="6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</row>
    <row r="5" spans="1:21">
      <c r="A5" s="2" t="s">
        <v>75</v>
      </c>
      <c r="B5" s="2"/>
      <c r="C5" s="2"/>
      <c r="F5" s="8"/>
      <c r="G5" s="8"/>
      <c r="H5" s="8"/>
      <c r="I5" s="8"/>
      <c r="J5" s="8"/>
      <c r="K5" s="8"/>
    </row>
    <row r="6" spans="1:21">
      <c r="A6" s="2" t="s">
        <v>76</v>
      </c>
      <c r="B6" s="2"/>
      <c r="C6" s="2"/>
      <c r="F6" s="9" t="s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>
      <c r="A7" s="2"/>
      <c r="B7" s="2"/>
      <c r="C7" s="2"/>
      <c r="D7" s="8" t="s">
        <v>4</v>
      </c>
      <c r="E7" s="8"/>
      <c r="F7" s="5" t="s">
        <v>5</v>
      </c>
      <c r="G7" s="5"/>
      <c r="H7" s="5" t="s">
        <v>6</v>
      </c>
      <c r="I7" s="5"/>
      <c r="J7" s="5" t="s">
        <v>7</v>
      </c>
      <c r="K7" s="5"/>
      <c r="L7" s="5" t="s">
        <v>8</v>
      </c>
      <c r="M7" s="5"/>
      <c r="N7" s="5" t="s">
        <v>9</v>
      </c>
      <c r="O7" s="5"/>
      <c r="P7" s="5" t="s">
        <v>10</v>
      </c>
      <c r="Q7" s="5"/>
      <c r="R7" s="5" t="s">
        <v>11</v>
      </c>
      <c r="S7" s="5"/>
      <c r="T7" s="10" t="s">
        <v>12</v>
      </c>
    </row>
    <row r="8" spans="1:21">
      <c r="A8" s="3" t="s">
        <v>77</v>
      </c>
      <c r="B8" s="2" t="s">
        <v>78</v>
      </c>
      <c r="C8" s="3" t="s">
        <v>79</v>
      </c>
      <c r="D8" s="11" t="s">
        <v>13</v>
      </c>
      <c r="E8" s="11" t="s">
        <v>14</v>
      </c>
      <c r="F8" s="12" t="s">
        <v>15</v>
      </c>
      <c r="G8" s="12" t="s">
        <v>16</v>
      </c>
      <c r="H8" s="12" t="s">
        <v>15</v>
      </c>
      <c r="I8" s="12" t="s">
        <v>16</v>
      </c>
      <c r="J8" s="12" t="s">
        <v>15</v>
      </c>
      <c r="K8" s="12" t="s">
        <v>16</v>
      </c>
      <c r="L8" s="12" t="s">
        <v>15</v>
      </c>
      <c r="M8" s="12" t="s">
        <v>16</v>
      </c>
      <c r="N8" s="12" t="s">
        <v>15</v>
      </c>
      <c r="O8" s="12" t="s">
        <v>16</v>
      </c>
      <c r="P8" s="12" t="s">
        <v>15</v>
      </c>
      <c r="Q8" s="12" t="s">
        <v>16</v>
      </c>
      <c r="R8" s="12" t="s">
        <v>15</v>
      </c>
      <c r="S8" s="12" t="s">
        <v>16</v>
      </c>
      <c r="T8" s="12" t="s">
        <v>17</v>
      </c>
    </row>
    <row r="9" spans="1:21">
      <c r="A9" s="2"/>
      <c r="B9" s="2"/>
      <c r="C9" s="2"/>
    </row>
    <row r="10" spans="1:21">
      <c r="A10" s="2">
        <v>503</v>
      </c>
      <c r="B10" s="4">
        <v>1</v>
      </c>
      <c r="C10" s="2" t="s">
        <v>18</v>
      </c>
      <c r="D10" s="20">
        <v>503</v>
      </c>
      <c r="E10" s="20" t="s">
        <v>58</v>
      </c>
      <c r="F10" s="13">
        <v>56</v>
      </c>
      <c r="G10" s="14">
        <f>F10/T10</f>
        <v>0.13084112149532709</v>
      </c>
      <c r="H10" s="10">
        <v>87</v>
      </c>
      <c r="I10" s="14">
        <f>H10/T10</f>
        <v>0.20327102803738317</v>
      </c>
      <c r="J10" s="10">
        <v>200</v>
      </c>
      <c r="K10" s="14">
        <f>J10/T10</f>
        <v>0.46728971962616822</v>
      </c>
      <c r="L10" s="10">
        <v>85</v>
      </c>
      <c r="M10" s="14">
        <f>L10/T10</f>
        <v>0.19859813084112149</v>
      </c>
      <c r="N10" s="10">
        <v>0</v>
      </c>
      <c r="O10" s="14">
        <f>N10/T10</f>
        <v>0</v>
      </c>
      <c r="P10" s="10">
        <v>0</v>
      </c>
      <c r="Q10" s="14">
        <f>P10/T10</f>
        <v>0</v>
      </c>
      <c r="R10" s="10">
        <v>0</v>
      </c>
      <c r="S10" s="14">
        <f>R10/T10</f>
        <v>0</v>
      </c>
      <c r="T10" s="10">
        <v>428</v>
      </c>
      <c r="U10" s="15"/>
    </row>
    <row r="11" spans="1:21">
      <c r="A11" s="2">
        <v>518</v>
      </c>
      <c r="B11" s="4">
        <v>1</v>
      </c>
      <c r="C11" s="2" t="s">
        <v>47</v>
      </c>
      <c r="D11" s="20">
        <v>518</v>
      </c>
      <c r="E11" s="20" t="s">
        <v>59</v>
      </c>
      <c r="F11" s="16">
        <v>57</v>
      </c>
      <c r="G11" s="14">
        <f t="shared" ref="G11:G59" si="0">F11/T11</f>
        <v>0.15363881401617252</v>
      </c>
      <c r="H11" s="16">
        <v>73</v>
      </c>
      <c r="I11" s="14">
        <f t="shared" ref="I11:I59" si="1">H11/T11</f>
        <v>0.19676549865229109</v>
      </c>
      <c r="J11" s="16">
        <v>197</v>
      </c>
      <c r="K11" s="14">
        <f t="shared" ref="K11:K59" si="2">J11/T11</f>
        <v>0.53099730458221028</v>
      </c>
      <c r="L11" s="16">
        <v>39</v>
      </c>
      <c r="M11" s="14">
        <f t="shared" ref="M11:M59" si="3">L11/T11</f>
        <v>0.10512129380053908</v>
      </c>
      <c r="N11" s="16">
        <v>4</v>
      </c>
      <c r="O11" s="14">
        <f t="shared" ref="O11:O59" si="4">N11/T11</f>
        <v>1.078167115902965E-2</v>
      </c>
      <c r="P11" s="16">
        <v>1</v>
      </c>
      <c r="Q11" s="14">
        <f t="shared" ref="Q11:Q59" si="5">P11/T11</f>
        <v>2.6954177897574125E-3</v>
      </c>
      <c r="R11" s="16">
        <v>0</v>
      </c>
      <c r="S11" s="14">
        <f t="shared" ref="S11:S59" si="6">R11/T11</f>
        <v>0</v>
      </c>
      <c r="T11" s="16">
        <v>371</v>
      </c>
      <c r="U11" s="15"/>
    </row>
    <row r="12" spans="1:21">
      <c r="A12" s="2">
        <v>508</v>
      </c>
      <c r="B12" s="4">
        <v>0</v>
      </c>
      <c r="C12" s="2" t="s">
        <v>19</v>
      </c>
      <c r="D12" s="20">
        <v>508</v>
      </c>
      <c r="E12" s="20" t="s">
        <v>70</v>
      </c>
      <c r="F12" s="16" t="s">
        <v>112</v>
      </c>
      <c r="G12" s="21" t="s">
        <v>113</v>
      </c>
      <c r="H12" s="16" t="s">
        <v>114</v>
      </c>
      <c r="I12" s="21" t="s">
        <v>115</v>
      </c>
      <c r="J12" s="16" t="s">
        <v>116</v>
      </c>
      <c r="K12" s="21" t="s">
        <v>117</v>
      </c>
      <c r="L12" s="16" t="s">
        <v>118</v>
      </c>
      <c r="M12" s="21" t="s">
        <v>119</v>
      </c>
      <c r="N12" s="16" t="s">
        <v>120</v>
      </c>
      <c r="O12" s="21" t="s">
        <v>98</v>
      </c>
      <c r="P12" s="16" t="s">
        <v>99</v>
      </c>
      <c r="Q12" s="21" t="s">
        <v>100</v>
      </c>
      <c r="R12" s="16" t="s">
        <v>121</v>
      </c>
      <c r="S12" s="21" t="s">
        <v>100</v>
      </c>
      <c r="T12" s="16" t="s">
        <v>122</v>
      </c>
      <c r="U12" s="15"/>
    </row>
    <row r="13" spans="1:21">
      <c r="A13" s="2">
        <v>508</v>
      </c>
      <c r="B13" s="4">
        <v>2</v>
      </c>
      <c r="C13" s="2" t="s">
        <v>80</v>
      </c>
      <c r="D13" s="20" t="s">
        <v>88</v>
      </c>
      <c r="E13" s="20" t="s">
        <v>89</v>
      </c>
      <c r="F13" s="10">
        <v>103</v>
      </c>
      <c r="G13" s="14">
        <f t="shared" si="0"/>
        <v>0.12810945273631841</v>
      </c>
      <c r="H13" s="10">
        <v>180</v>
      </c>
      <c r="I13" s="14">
        <f t="shared" si="1"/>
        <v>0.22388059701492538</v>
      </c>
      <c r="J13" s="10">
        <v>333</v>
      </c>
      <c r="K13" s="14">
        <f t="shared" si="2"/>
        <v>0.41417910447761191</v>
      </c>
      <c r="L13" s="10">
        <v>188</v>
      </c>
      <c r="M13" s="14">
        <f t="shared" si="3"/>
        <v>0.23383084577114427</v>
      </c>
      <c r="N13" s="10">
        <v>0</v>
      </c>
      <c r="O13" s="14">
        <f t="shared" si="4"/>
        <v>0</v>
      </c>
      <c r="P13" s="10">
        <v>0</v>
      </c>
      <c r="Q13" s="14">
        <f t="shared" si="5"/>
        <v>0</v>
      </c>
      <c r="R13" s="10">
        <v>0</v>
      </c>
      <c r="S13" s="14">
        <f t="shared" si="6"/>
        <v>0</v>
      </c>
      <c r="T13" s="10">
        <v>804</v>
      </c>
      <c r="U13" s="15"/>
    </row>
    <row r="14" spans="1:21">
      <c r="A14" s="2">
        <v>508</v>
      </c>
      <c r="B14" s="4">
        <v>4</v>
      </c>
      <c r="C14" s="2" t="s">
        <v>81</v>
      </c>
      <c r="D14" s="20" t="s">
        <v>88</v>
      </c>
      <c r="E14" s="20" t="s">
        <v>90</v>
      </c>
      <c r="F14" s="10">
        <v>39</v>
      </c>
      <c r="G14" s="14">
        <f t="shared" si="0"/>
        <v>0.11782477341389729</v>
      </c>
      <c r="H14" s="10">
        <v>79</v>
      </c>
      <c r="I14" s="14">
        <f t="shared" si="1"/>
        <v>0.23867069486404835</v>
      </c>
      <c r="J14" s="10">
        <v>176</v>
      </c>
      <c r="K14" s="14">
        <f t="shared" si="2"/>
        <v>0.53172205438066467</v>
      </c>
      <c r="L14" s="10">
        <v>37</v>
      </c>
      <c r="M14" s="14">
        <f t="shared" si="3"/>
        <v>0.11178247734138973</v>
      </c>
      <c r="N14" s="10">
        <v>0</v>
      </c>
      <c r="O14" s="14">
        <f t="shared" si="4"/>
        <v>0</v>
      </c>
      <c r="P14" s="10">
        <v>0</v>
      </c>
      <c r="Q14" s="14">
        <f t="shared" si="5"/>
        <v>0</v>
      </c>
      <c r="R14" s="10">
        <v>0</v>
      </c>
      <c r="S14" s="14">
        <f t="shared" si="6"/>
        <v>0</v>
      </c>
      <c r="T14" s="10">
        <v>331</v>
      </c>
      <c r="U14" s="15"/>
    </row>
    <row r="15" spans="1:21">
      <c r="A15" s="2">
        <v>508</v>
      </c>
      <c r="B15" s="4">
        <v>1</v>
      </c>
      <c r="C15" s="2" t="s">
        <v>82</v>
      </c>
      <c r="D15" s="20" t="s">
        <v>88</v>
      </c>
      <c r="E15" s="20" t="s">
        <v>91</v>
      </c>
      <c r="F15" s="10">
        <v>53</v>
      </c>
      <c r="G15" s="14">
        <f t="shared" si="0"/>
        <v>0.22268907563025211</v>
      </c>
      <c r="H15" s="10">
        <v>78</v>
      </c>
      <c r="I15" s="14">
        <f t="shared" si="1"/>
        <v>0.32773109243697479</v>
      </c>
      <c r="J15" s="10">
        <v>94</v>
      </c>
      <c r="K15" s="14">
        <f t="shared" si="2"/>
        <v>0.3949579831932773</v>
      </c>
      <c r="L15" s="10">
        <v>13</v>
      </c>
      <c r="M15" s="14">
        <f t="shared" si="3"/>
        <v>5.4621848739495799E-2</v>
      </c>
      <c r="N15" s="10">
        <v>0</v>
      </c>
      <c r="O15" s="14">
        <f t="shared" si="4"/>
        <v>0</v>
      </c>
      <c r="P15" s="10">
        <v>0</v>
      </c>
      <c r="Q15" s="14">
        <f t="shared" si="5"/>
        <v>0</v>
      </c>
      <c r="R15" s="10">
        <v>0</v>
      </c>
      <c r="S15" s="14">
        <f t="shared" si="6"/>
        <v>0</v>
      </c>
      <c r="T15" s="10">
        <v>238</v>
      </c>
      <c r="U15" s="15"/>
    </row>
    <row r="16" spans="1:21">
      <c r="A16" s="2">
        <v>508</v>
      </c>
      <c r="B16" s="4">
        <v>3</v>
      </c>
      <c r="C16" s="2" t="s">
        <v>83</v>
      </c>
      <c r="D16" s="20" t="s">
        <v>88</v>
      </c>
      <c r="E16" s="20" t="s">
        <v>92</v>
      </c>
      <c r="F16" s="10">
        <v>32</v>
      </c>
      <c r="G16" s="14">
        <f t="shared" si="0"/>
        <v>4.4321329639889197E-2</v>
      </c>
      <c r="H16" s="10">
        <v>79</v>
      </c>
      <c r="I16" s="14">
        <f t="shared" si="1"/>
        <v>0.10941828254847645</v>
      </c>
      <c r="J16" s="10">
        <v>393</v>
      </c>
      <c r="K16" s="14">
        <f t="shared" si="2"/>
        <v>0.54432132963988922</v>
      </c>
      <c r="L16" s="10">
        <v>214</v>
      </c>
      <c r="M16" s="14">
        <f t="shared" si="3"/>
        <v>0.296398891966759</v>
      </c>
      <c r="N16" s="10">
        <v>4</v>
      </c>
      <c r="O16" s="14">
        <f t="shared" si="4"/>
        <v>5.5401662049861496E-3</v>
      </c>
      <c r="P16" s="10">
        <v>0</v>
      </c>
      <c r="Q16" s="14">
        <f t="shared" si="5"/>
        <v>0</v>
      </c>
      <c r="R16" s="10">
        <v>0</v>
      </c>
      <c r="S16" s="14">
        <f t="shared" si="6"/>
        <v>0</v>
      </c>
      <c r="T16" s="10">
        <v>722</v>
      </c>
      <c r="U16" s="15"/>
    </row>
    <row r="17" spans="1:21">
      <c r="A17" s="2">
        <v>508</v>
      </c>
      <c r="B17" s="4">
        <v>5</v>
      </c>
      <c r="C17" s="2" t="s">
        <v>84</v>
      </c>
      <c r="D17" s="20" t="s">
        <v>88</v>
      </c>
      <c r="E17" s="20" t="s">
        <v>93</v>
      </c>
      <c r="F17" s="10">
        <v>52</v>
      </c>
      <c r="G17" s="14">
        <f t="shared" si="0"/>
        <v>0.18181818181818182</v>
      </c>
      <c r="H17" s="10">
        <v>92</v>
      </c>
      <c r="I17" s="14">
        <f t="shared" si="1"/>
        <v>0.32167832167832167</v>
      </c>
      <c r="J17" s="10">
        <v>102</v>
      </c>
      <c r="K17" s="14">
        <f t="shared" si="2"/>
        <v>0.35664335664335667</v>
      </c>
      <c r="L17" s="10">
        <v>39</v>
      </c>
      <c r="M17" s="14">
        <f t="shared" si="3"/>
        <v>0.13636363636363635</v>
      </c>
      <c r="N17" s="10">
        <v>1</v>
      </c>
      <c r="O17" s="14">
        <f t="shared" si="4"/>
        <v>3.4965034965034965E-3</v>
      </c>
      <c r="P17" s="10">
        <v>0</v>
      </c>
      <c r="Q17" s="14">
        <f t="shared" si="5"/>
        <v>0</v>
      </c>
      <c r="R17" s="10">
        <v>0</v>
      </c>
      <c r="S17" s="14">
        <f t="shared" si="6"/>
        <v>0</v>
      </c>
      <c r="T17" s="10">
        <v>286</v>
      </c>
      <c r="U17" s="15"/>
    </row>
    <row r="18" spans="1:21">
      <c r="A18" s="2">
        <v>508</v>
      </c>
      <c r="B18" s="4">
        <v>6</v>
      </c>
      <c r="C18" s="2" t="s">
        <v>85</v>
      </c>
      <c r="D18" s="20" t="s">
        <v>88</v>
      </c>
      <c r="E18" s="20" t="s">
        <v>94</v>
      </c>
      <c r="F18" s="10">
        <v>43</v>
      </c>
      <c r="G18" s="14">
        <f t="shared" si="0"/>
        <v>0.12011173184357542</v>
      </c>
      <c r="H18" s="10">
        <v>88</v>
      </c>
      <c r="I18" s="14">
        <f t="shared" si="1"/>
        <v>0.24581005586592178</v>
      </c>
      <c r="J18" s="10">
        <v>142</v>
      </c>
      <c r="K18" s="14">
        <f t="shared" si="2"/>
        <v>0.39664804469273746</v>
      </c>
      <c r="L18" s="10">
        <v>85</v>
      </c>
      <c r="M18" s="14">
        <f t="shared" si="3"/>
        <v>0.23743016759776536</v>
      </c>
      <c r="N18" s="10">
        <v>0</v>
      </c>
      <c r="O18" s="14">
        <f t="shared" si="4"/>
        <v>0</v>
      </c>
      <c r="P18" s="10">
        <v>0</v>
      </c>
      <c r="Q18" s="14">
        <f t="shared" si="5"/>
        <v>0</v>
      </c>
      <c r="R18" s="10">
        <v>0</v>
      </c>
      <c r="S18" s="14">
        <f t="shared" si="6"/>
        <v>0</v>
      </c>
      <c r="T18" s="10">
        <v>358</v>
      </c>
      <c r="U18" s="15"/>
    </row>
    <row r="19" spans="1:21">
      <c r="A19" s="2">
        <v>508</v>
      </c>
      <c r="B19" s="4">
        <v>7</v>
      </c>
      <c r="C19" s="2" t="s">
        <v>86</v>
      </c>
      <c r="D19" s="20" t="s">
        <v>88</v>
      </c>
      <c r="E19" s="20" t="s">
        <v>95</v>
      </c>
      <c r="F19" s="10">
        <v>46</v>
      </c>
      <c r="G19" s="14">
        <f t="shared" si="0"/>
        <v>6.3360881542699726E-2</v>
      </c>
      <c r="H19" s="10">
        <v>121</v>
      </c>
      <c r="I19" s="14">
        <f t="shared" si="1"/>
        <v>0.16666666666666666</v>
      </c>
      <c r="J19" s="10">
        <v>277</v>
      </c>
      <c r="K19" s="14">
        <f t="shared" si="2"/>
        <v>0.38154269972451793</v>
      </c>
      <c r="L19" s="10">
        <v>280</v>
      </c>
      <c r="M19" s="14">
        <f t="shared" si="3"/>
        <v>0.38567493112947659</v>
      </c>
      <c r="N19" s="10">
        <v>1</v>
      </c>
      <c r="O19" s="14">
        <f t="shared" si="4"/>
        <v>1.3774104683195593E-3</v>
      </c>
      <c r="P19" s="10">
        <v>0</v>
      </c>
      <c r="Q19" s="14">
        <f t="shared" si="5"/>
        <v>0</v>
      </c>
      <c r="R19" s="10">
        <v>1</v>
      </c>
      <c r="S19" s="14">
        <f t="shared" si="6"/>
        <v>1.3774104683195593E-3</v>
      </c>
      <c r="T19" s="10">
        <v>726</v>
      </c>
      <c r="U19" s="15"/>
    </row>
    <row r="20" spans="1:21">
      <c r="A20" s="2">
        <v>502</v>
      </c>
      <c r="B20" s="4">
        <v>1</v>
      </c>
      <c r="C20" s="2" t="s">
        <v>21</v>
      </c>
      <c r="D20" s="20">
        <v>502</v>
      </c>
      <c r="E20" s="20" t="s">
        <v>60</v>
      </c>
      <c r="F20" s="10">
        <v>427</v>
      </c>
      <c r="G20" s="14">
        <f t="shared" si="0"/>
        <v>0.11166317991631799</v>
      </c>
      <c r="H20" s="10">
        <v>733</v>
      </c>
      <c r="I20" s="14">
        <f t="shared" si="1"/>
        <v>0.19168410041841005</v>
      </c>
      <c r="J20" s="10">
        <v>1422</v>
      </c>
      <c r="K20" s="14">
        <f t="shared" si="2"/>
        <v>0.37186192468619245</v>
      </c>
      <c r="L20" s="10">
        <v>1216</v>
      </c>
      <c r="M20" s="14">
        <f t="shared" si="3"/>
        <v>0.31799163179916318</v>
      </c>
      <c r="N20" s="10">
        <v>23</v>
      </c>
      <c r="O20" s="14">
        <f t="shared" si="4"/>
        <v>6.0146443514644352E-3</v>
      </c>
      <c r="P20" s="10">
        <v>3</v>
      </c>
      <c r="Q20" s="14">
        <f t="shared" si="5"/>
        <v>7.8451882845188283E-4</v>
      </c>
      <c r="R20" s="10">
        <v>0</v>
      </c>
      <c r="S20" s="14">
        <f t="shared" si="6"/>
        <v>0</v>
      </c>
      <c r="T20" s="10">
        <v>3824</v>
      </c>
      <c r="U20" s="15"/>
    </row>
    <row r="21" spans="1:21">
      <c r="A21" s="2">
        <v>532</v>
      </c>
      <c r="B21" s="4">
        <v>1</v>
      </c>
      <c r="C21" s="2" t="s">
        <v>33</v>
      </c>
      <c r="D21" s="20">
        <v>532</v>
      </c>
      <c r="E21" s="20" t="s">
        <v>61</v>
      </c>
      <c r="F21" s="10">
        <v>310</v>
      </c>
      <c r="G21" s="14">
        <f t="shared" si="0"/>
        <v>0.1139287026828372</v>
      </c>
      <c r="H21" s="10">
        <v>717</v>
      </c>
      <c r="I21" s="14">
        <f t="shared" si="1"/>
        <v>0.26350606394707826</v>
      </c>
      <c r="J21" s="10">
        <v>1054</v>
      </c>
      <c r="K21" s="14">
        <f t="shared" si="2"/>
        <v>0.38735758912164647</v>
      </c>
      <c r="L21" s="10">
        <v>629</v>
      </c>
      <c r="M21" s="14">
        <f t="shared" si="3"/>
        <v>0.23116501286291805</v>
      </c>
      <c r="N21" s="10">
        <v>9</v>
      </c>
      <c r="O21" s="14">
        <f t="shared" si="4"/>
        <v>3.3076074972436605E-3</v>
      </c>
      <c r="P21" s="10">
        <v>2</v>
      </c>
      <c r="Q21" s="14">
        <f t="shared" si="5"/>
        <v>7.3502388827636903E-4</v>
      </c>
      <c r="R21" s="10">
        <v>0</v>
      </c>
      <c r="S21" s="14">
        <f t="shared" si="6"/>
        <v>0</v>
      </c>
      <c r="T21" s="10">
        <v>2721</v>
      </c>
      <c r="U21" s="15"/>
    </row>
    <row r="22" spans="1:21">
      <c r="A22" s="2">
        <v>507</v>
      </c>
      <c r="B22" s="4">
        <v>1</v>
      </c>
      <c r="C22" s="2" t="s">
        <v>20</v>
      </c>
      <c r="D22" s="20">
        <v>507</v>
      </c>
      <c r="E22" s="20" t="s">
        <v>62</v>
      </c>
      <c r="F22" s="10">
        <v>157</v>
      </c>
      <c r="G22" s="14">
        <f t="shared" si="0"/>
        <v>0.30966469428007892</v>
      </c>
      <c r="H22" s="10">
        <v>160</v>
      </c>
      <c r="I22" s="14">
        <f t="shared" si="1"/>
        <v>0.31558185404339251</v>
      </c>
      <c r="J22" s="10">
        <v>150</v>
      </c>
      <c r="K22" s="14">
        <f t="shared" si="2"/>
        <v>0.29585798816568049</v>
      </c>
      <c r="L22" s="10">
        <v>39</v>
      </c>
      <c r="M22" s="14">
        <f t="shared" si="3"/>
        <v>7.6923076923076927E-2</v>
      </c>
      <c r="N22" s="10">
        <v>1</v>
      </c>
      <c r="O22" s="14">
        <f t="shared" si="4"/>
        <v>1.9723865877712033E-3</v>
      </c>
      <c r="P22" s="10">
        <v>0</v>
      </c>
      <c r="Q22" s="14">
        <f t="shared" si="5"/>
        <v>0</v>
      </c>
      <c r="R22" s="10">
        <v>0</v>
      </c>
      <c r="S22" s="14">
        <f t="shared" si="6"/>
        <v>0</v>
      </c>
      <c r="T22" s="10">
        <v>507</v>
      </c>
      <c r="U22" s="15"/>
    </row>
    <row r="23" spans="1:21">
      <c r="A23" s="2">
        <v>509</v>
      </c>
      <c r="B23" s="4">
        <v>1</v>
      </c>
      <c r="C23" s="2" t="s">
        <v>22</v>
      </c>
      <c r="D23" s="20">
        <v>509</v>
      </c>
      <c r="E23" s="20" t="s">
        <v>22</v>
      </c>
      <c r="F23" s="10">
        <v>368</v>
      </c>
      <c r="G23" s="14">
        <f t="shared" si="0"/>
        <v>0.20433092726263188</v>
      </c>
      <c r="H23" s="10">
        <v>535</v>
      </c>
      <c r="I23" s="14">
        <f t="shared" si="1"/>
        <v>0.29705719044975015</v>
      </c>
      <c r="J23" s="10">
        <v>664</v>
      </c>
      <c r="K23" s="14">
        <f t="shared" si="2"/>
        <v>0.36868406440866186</v>
      </c>
      <c r="L23" s="10">
        <v>228</v>
      </c>
      <c r="M23" s="14">
        <f t="shared" si="3"/>
        <v>0.12659633536923931</v>
      </c>
      <c r="N23" s="10">
        <v>2</v>
      </c>
      <c r="O23" s="14">
        <f t="shared" si="4"/>
        <v>1.1104941699056081E-3</v>
      </c>
      <c r="P23" s="10">
        <v>4</v>
      </c>
      <c r="Q23" s="14">
        <f t="shared" si="5"/>
        <v>2.2209883398112162E-3</v>
      </c>
      <c r="R23" s="10">
        <v>0</v>
      </c>
      <c r="S23" s="14">
        <f t="shared" si="6"/>
        <v>0</v>
      </c>
      <c r="T23" s="10">
        <v>1801</v>
      </c>
      <c r="U23" s="15"/>
    </row>
    <row r="24" spans="1:21">
      <c r="A24" s="2">
        <v>512</v>
      </c>
      <c r="B24" s="4">
        <v>1</v>
      </c>
      <c r="C24" s="2" t="s">
        <v>23</v>
      </c>
      <c r="D24" s="20">
        <v>512</v>
      </c>
      <c r="E24" s="20" t="s">
        <v>23</v>
      </c>
      <c r="F24" s="10">
        <v>120</v>
      </c>
      <c r="G24" s="14">
        <f t="shared" si="0"/>
        <v>7.8947368421052627E-2</v>
      </c>
      <c r="H24" s="10">
        <v>286</v>
      </c>
      <c r="I24" s="14">
        <f t="shared" si="1"/>
        <v>0.18815789473684211</v>
      </c>
      <c r="J24" s="10">
        <v>540</v>
      </c>
      <c r="K24" s="14">
        <f t="shared" si="2"/>
        <v>0.35526315789473684</v>
      </c>
      <c r="L24" s="10">
        <v>562</v>
      </c>
      <c r="M24" s="14">
        <f t="shared" si="3"/>
        <v>0.36973684210526314</v>
      </c>
      <c r="N24" s="10">
        <v>8</v>
      </c>
      <c r="O24" s="14">
        <f t="shared" si="4"/>
        <v>5.263157894736842E-3</v>
      </c>
      <c r="P24" s="10">
        <v>4</v>
      </c>
      <c r="Q24" s="14">
        <f t="shared" si="5"/>
        <v>2.631578947368421E-3</v>
      </c>
      <c r="R24" s="10">
        <v>0</v>
      </c>
      <c r="S24" s="14">
        <f t="shared" si="6"/>
        <v>0</v>
      </c>
      <c r="T24" s="10">
        <v>1520</v>
      </c>
      <c r="U24" s="15"/>
    </row>
    <row r="25" spans="1:21">
      <c r="A25" s="2">
        <v>540</v>
      </c>
      <c r="B25" s="4">
        <v>1</v>
      </c>
      <c r="C25" s="2" t="s">
        <v>24</v>
      </c>
      <c r="D25" s="20">
        <v>540</v>
      </c>
      <c r="E25" s="20" t="s">
        <v>24</v>
      </c>
      <c r="F25" s="10">
        <v>90</v>
      </c>
      <c r="G25" s="14">
        <f t="shared" si="0"/>
        <v>0.10830324909747292</v>
      </c>
      <c r="H25" s="10">
        <v>213</v>
      </c>
      <c r="I25" s="14">
        <f t="shared" si="1"/>
        <v>0.2563176895306859</v>
      </c>
      <c r="J25" s="10">
        <v>329</v>
      </c>
      <c r="K25" s="14">
        <f t="shared" si="2"/>
        <v>0.39590854392298436</v>
      </c>
      <c r="L25" s="10">
        <v>191</v>
      </c>
      <c r="M25" s="14">
        <f t="shared" si="3"/>
        <v>0.22984356197352587</v>
      </c>
      <c r="N25" s="10">
        <v>8</v>
      </c>
      <c r="O25" s="14">
        <f t="shared" si="4"/>
        <v>9.6269554753309269E-3</v>
      </c>
      <c r="P25" s="10">
        <v>0</v>
      </c>
      <c r="Q25" s="14">
        <f t="shared" si="5"/>
        <v>0</v>
      </c>
      <c r="R25" s="10">
        <v>0</v>
      </c>
      <c r="S25" s="14">
        <f t="shared" si="6"/>
        <v>0</v>
      </c>
      <c r="T25" s="10">
        <v>831</v>
      </c>
      <c r="U25" s="15"/>
    </row>
    <row r="26" spans="1:21">
      <c r="A26" s="2">
        <v>519</v>
      </c>
      <c r="B26" s="4">
        <v>1</v>
      </c>
      <c r="C26" s="2" t="s">
        <v>25</v>
      </c>
      <c r="D26" s="20">
        <v>519</v>
      </c>
      <c r="E26" s="20" t="s">
        <v>25</v>
      </c>
      <c r="F26" s="16">
        <v>154</v>
      </c>
      <c r="G26" s="14">
        <f t="shared" si="0"/>
        <v>0.35079726651480636</v>
      </c>
      <c r="H26" s="16">
        <v>122</v>
      </c>
      <c r="I26" s="14">
        <f t="shared" si="1"/>
        <v>0.27790432801822323</v>
      </c>
      <c r="J26" s="16">
        <v>118</v>
      </c>
      <c r="K26" s="14">
        <f t="shared" si="2"/>
        <v>0.26879271070615035</v>
      </c>
      <c r="L26" s="16">
        <v>40</v>
      </c>
      <c r="M26" s="14">
        <f t="shared" si="3"/>
        <v>9.1116173120728935E-2</v>
      </c>
      <c r="N26" s="16">
        <v>5</v>
      </c>
      <c r="O26" s="14">
        <f t="shared" si="4"/>
        <v>1.1389521640091117E-2</v>
      </c>
      <c r="P26" s="16">
        <v>0</v>
      </c>
      <c r="Q26" s="14">
        <f t="shared" si="5"/>
        <v>0</v>
      </c>
      <c r="R26" s="16">
        <v>0</v>
      </c>
      <c r="S26" s="14">
        <f t="shared" si="6"/>
        <v>0</v>
      </c>
      <c r="T26" s="16">
        <v>439</v>
      </c>
      <c r="U26" s="15"/>
    </row>
    <row r="27" spans="1:21">
      <c r="A27" s="2">
        <v>514</v>
      </c>
      <c r="B27" s="4">
        <v>1</v>
      </c>
      <c r="C27" s="2" t="s">
        <v>26</v>
      </c>
      <c r="D27" s="20">
        <v>514</v>
      </c>
      <c r="E27" s="20" t="s">
        <v>26</v>
      </c>
      <c r="F27" s="10">
        <v>254</v>
      </c>
      <c r="G27" s="14">
        <f t="shared" si="0"/>
        <v>0.1807829181494662</v>
      </c>
      <c r="H27" s="10">
        <v>284</v>
      </c>
      <c r="I27" s="14">
        <f t="shared" si="1"/>
        <v>0.20213523131672598</v>
      </c>
      <c r="J27" s="10">
        <v>543</v>
      </c>
      <c r="K27" s="14">
        <f t="shared" si="2"/>
        <v>0.38647686832740213</v>
      </c>
      <c r="L27" s="10">
        <v>274</v>
      </c>
      <c r="M27" s="14">
        <f t="shared" si="3"/>
        <v>0.19501779359430604</v>
      </c>
      <c r="N27" s="10">
        <v>50</v>
      </c>
      <c r="O27" s="14">
        <f t="shared" si="4"/>
        <v>3.5587188612099648E-2</v>
      </c>
      <c r="P27" s="10">
        <v>0</v>
      </c>
      <c r="Q27" s="14">
        <f t="shared" si="5"/>
        <v>0</v>
      </c>
      <c r="R27" s="10">
        <v>0</v>
      </c>
      <c r="S27" s="14">
        <f t="shared" si="6"/>
        <v>0</v>
      </c>
      <c r="T27" s="10">
        <v>1405</v>
      </c>
      <c r="U27" s="15"/>
    </row>
    <row r="28" spans="1:21">
      <c r="A28" s="2">
        <v>529</v>
      </c>
      <c r="B28" s="4">
        <v>0</v>
      </c>
      <c r="C28" s="2" t="s">
        <v>87</v>
      </c>
      <c r="D28" s="20">
        <v>529</v>
      </c>
      <c r="E28" s="20" t="s">
        <v>27</v>
      </c>
      <c r="F28" s="16" t="s">
        <v>123</v>
      </c>
      <c r="G28" s="21" t="s">
        <v>124</v>
      </c>
      <c r="H28" s="16" t="s">
        <v>125</v>
      </c>
      <c r="I28" s="21" t="s">
        <v>126</v>
      </c>
      <c r="J28" s="16" t="s">
        <v>127</v>
      </c>
      <c r="K28" s="21" t="s">
        <v>128</v>
      </c>
      <c r="L28" s="16" t="s">
        <v>129</v>
      </c>
      <c r="M28" s="21" t="s">
        <v>130</v>
      </c>
      <c r="N28" s="16" t="s">
        <v>131</v>
      </c>
      <c r="O28" s="21" t="s">
        <v>101</v>
      </c>
      <c r="P28" s="16" t="s">
        <v>97</v>
      </c>
      <c r="Q28" s="21" t="s">
        <v>132</v>
      </c>
      <c r="R28" s="16" t="s">
        <v>99</v>
      </c>
      <c r="S28" s="21" t="s">
        <v>100</v>
      </c>
      <c r="T28" s="16" t="s">
        <v>133</v>
      </c>
      <c r="U28" s="15"/>
    </row>
    <row r="29" spans="1:21">
      <c r="A29" s="2">
        <v>529</v>
      </c>
      <c r="B29" s="4">
        <v>4</v>
      </c>
      <c r="C29" s="2" t="s">
        <v>102</v>
      </c>
      <c r="D29" s="20" t="s">
        <v>88</v>
      </c>
      <c r="E29" s="20" t="s">
        <v>103</v>
      </c>
      <c r="F29" s="10">
        <v>3</v>
      </c>
      <c r="G29" s="14">
        <f t="shared" si="0"/>
        <v>8.3333333333333329E-2</v>
      </c>
      <c r="H29" s="10">
        <v>18</v>
      </c>
      <c r="I29" s="14">
        <f t="shared" si="1"/>
        <v>0.5</v>
      </c>
      <c r="J29" s="10">
        <v>8</v>
      </c>
      <c r="K29" s="14">
        <f t="shared" si="2"/>
        <v>0.22222222222222221</v>
      </c>
      <c r="L29" s="10">
        <v>3</v>
      </c>
      <c r="M29" s="14">
        <f t="shared" si="3"/>
        <v>8.3333333333333329E-2</v>
      </c>
      <c r="N29" s="10">
        <v>2</v>
      </c>
      <c r="O29" s="14">
        <f t="shared" si="4"/>
        <v>5.5555555555555552E-2</v>
      </c>
      <c r="P29" s="10">
        <v>2</v>
      </c>
      <c r="Q29" s="14">
        <f t="shared" si="5"/>
        <v>5.5555555555555552E-2</v>
      </c>
      <c r="R29" s="10">
        <v>0</v>
      </c>
      <c r="S29" s="14">
        <f t="shared" si="6"/>
        <v>0</v>
      </c>
      <c r="T29" s="10">
        <v>36</v>
      </c>
      <c r="U29" s="15"/>
    </row>
    <row r="30" spans="1:21">
      <c r="A30" s="2">
        <v>529</v>
      </c>
      <c r="B30" s="4">
        <v>1</v>
      </c>
      <c r="C30" s="2" t="s">
        <v>104</v>
      </c>
      <c r="D30" s="20" t="s">
        <v>88</v>
      </c>
      <c r="E30" s="20" t="s">
        <v>105</v>
      </c>
      <c r="F30" s="10">
        <v>16</v>
      </c>
      <c r="G30" s="14">
        <f t="shared" si="0"/>
        <v>0.38095238095238093</v>
      </c>
      <c r="H30" s="10">
        <v>14</v>
      </c>
      <c r="I30" s="14">
        <f t="shared" si="1"/>
        <v>0.33333333333333331</v>
      </c>
      <c r="J30" s="10">
        <v>10</v>
      </c>
      <c r="K30" s="14">
        <f t="shared" si="2"/>
        <v>0.23809523809523808</v>
      </c>
      <c r="L30" s="10">
        <v>2</v>
      </c>
      <c r="M30" s="14">
        <f t="shared" si="3"/>
        <v>4.7619047619047616E-2</v>
      </c>
      <c r="N30" s="10">
        <v>0</v>
      </c>
      <c r="O30" s="14">
        <f t="shared" si="4"/>
        <v>0</v>
      </c>
      <c r="P30" s="10">
        <v>0</v>
      </c>
      <c r="Q30" s="14">
        <f t="shared" si="5"/>
        <v>0</v>
      </c>
      <c r="R30" s="10">
        <v>0</v>
      </c>
      <c r="S30" s="14">
        <f t="shared" si="6"/>
        <v>0</v>
      </c>
      <c r="T30" s="10">
        <v>42</v>
      </c>
      <c r="U30" s="15"/>
    </row>
    <row r="31" spans="1:21">
      <c r="A31" s="2">
        <v>529</v>
      </c>
      <c r="B31" s="4">
        <v>2</v>
      </c>
      <c r="C31" s="2" t="s">
        <v>106</v>
      </c>
      <c r="D31" s="20" t="s">
        <v>88</v>
      </c>
      <c r="E31" s="20" t="s">
        <v>107</v>
      </c>
      <c r="F31" s="10">
        <v>17</v>
      </c>
      <c r="G31" s="14">
        <f t="shared" si="0"/>
        <v>0.25757575757575757</v>
      </c>
      <c r="H31" s="10">
        <v>31</v>
      </c>
      <c r="I31" s="14">
        <f t="shared" si="1"/>
        <v>0.46969696969696972</v>
      </c>
      <c r="J31" s="10">
        <v>15</v>
      </c>
      <c r="K31" s="14">
        <f t="shared" si="2"/>
        <v>0.22727272727272727</v>
      </c>
      <c r="L31" s="10">
        <v>3</v>
      </c>
      <c r="M31" s="14">
        <f t="shared" si="3"/>
        <v>4.5454545454545456E-2</v>
      </c>
      <c r="N31" s="10">
        <v>0</v>
      </c>
      <c r="O31" s="14">
        <f t="shared" si="4"/>
        <v>0</v>
      </c>
      <c r="P31" s="10">
        <v>0</v>
      </c>
      <c r="Q31" s="14">
        <f t="shared" si="5"/>
        <v>0</v>
      </c>
      <c r="R31" s="10">
        <v>0</v>
      </c>
      <c r="S31" s="14">
        <f t="shared" si="6"/>
        <v>0</v>
      </c>
      <c r="T31" s="10">
        <v>66</v>
      </c>
      <c r="U31" s="15"/>
    </row>
    <row r="32" spans="1:21">
      <c r="A32" s="2">
        <v>529</v>
      </c>
      <c r="B32" s="4">
        <v>3</v>
      </c>
      <c r="C32" s="2" t="s">
        <v>108</v>
      </c>
      <c r="D32" s="20" t="s">
        <v>88</v>
      </c>
      <c r="E32" s="20" t="s">
        <v>109</v>
      </c>
      <c r="F32" s="10">
        <v>23</v>
      </c>
      <c r="G32" s="14">
        <f t="shared" si="0"/>
        <v>0.15646258503401361</v>
      </c>
      <c r="H32" s="10">
        <v>54</v>
      </c>
      <c r="I32" s="14">
        <f t="shared" si="1"/>
        <v>0.36734693877551022</v>
      </c>
      <c r="J32" s="10">
        <v>44</v>
      </c>
      <c r="K32" s="14">
        <f t="shared" si="2"/>
        <v>0.29931972789115646</v>
      </c>
      <c r="L32" s="10">
        <v>21</v>
      </c>
      <c r="M32" s="14">
        <f t="shared" si="3"/>
        <v>0.14285714285714285</v>
      </c>
      <c r="N32" s="10">
        <v>2</v>
      </c>
      <c r="O32" s="14">
        <f t="shared" si="4"/>
        <v>1.3605442176870748E-2</v>
      </c>
      <c r="P32" s="10">
        <v>3</v>
      </c>
      <c r="Q32" s="14">
        <f t="shared" si="5"/>
        <v>2.0408163265306121E-2</v>
      </c>
      <c r="R32" s="10">
        <v>0</v>
      </c>
      <c r="S32" s="14">
        <f t="shared" si="6"/>
        <v>0</v>
      </c>
      <c r="T32" s="10">
        <v>147</v>
      </c>
      <c r="U32" s="15"/>
    </row>
    <row r="33" spans="1:21">
      <c r="A33" s="2">
        <v>513</v>
      </c>
      <c r="B33" s="4">
        <v>1</v>
      </c>
      <c r="C33" s="2" t="s">
        <v>28</v>
      </c>
      <c r="D33" s="20">
        <v>513</v>
      </c>
      <c r="E33" s="20" t="s">
        <v>28</v>
      </c>
      <c r="F33" s="10">
        <v>125</v>
      </c>
      <c r="G33" s="14">
        <f t="shared" si="0"/>
        <v>0.20661157024793389</v>
      </c>
      <c r="H33" s="10">
        <v>193</v>
      </c>
      <c r="I33" s="14">
        <f t="shared" si="1"/>
        <v>0.31900826446280994</v>
      </c>
      <c r="J33" s="10">
        <v>199</v>
      </c>
      <c r="K33" s="14">
        <f t="shared" si="2"/>
        <v>0.32892561983471075</v>
      </c>
      <c r="L33" s="10">
        <v>83</v>
      </c>
      <c r="M33" s="14">
        <f t="shared" si="3"/>
        <v>0.13719008264462809</v>
      </c>
      <c r="N33" s="10">
        <v>2</v>
      </c>
      <c r="O33" s="14">
        <f t="shared" si="4"/>
        <v>3.3057851239669421E-3</v>
      </c>
      <c r="P33" s="10">
        <v>3</v>
      </c>
      <c r="Q33" s="14">
        <f t="shared" si="5"/>
        <v>4.9586776859504135E-3</v>
      </c>
      <c r="R33" s="10">
        <v>0</v>
      </c>
      <c r="S33" s="14">
        <f t="shared" si="6"/>
        <v>0</v>
      </c>
      <c r="T33" s="10">
        <v>605</v>
      </c>
      <c r="U33" s="15"/>
    </row>
    <row r="34" spans="1:21">
      <c r="A34" s="2">
        <v>530</v>
      </c>
      <c r="B34" s="4">
        <v>1</v>
      </c>
      <c r="C34" s="2" t="s">
        <v>37</v>
      </c>
      <c r="D34" s="20">
        <v>530</v>
      </c>
      <c r="E34" s="20" t="s">
        <v>63</v>
      </c>
      <c r="F34" s="10">
        <v>75</v>
      </c>
      <c r="G34" s="14">
        <f t="shared" si="0"/>
        <v>8.9179548156956001E-2</v>
      </c>
      <c r="H34" s="10">
        <v>278</v>
      </c>
      <c r="I34" s="14">
        <f t="shared" si="1"/>
        <v>0.33055885850178357</v>
      </c>
      <c r="J34" s="10">
        <v>368</v>
      </c>
      <c r="K34" s="14">
        <f t="shared" si="2"/>
        <v>0.43757431629013077</v>
      </c>
      <c r="L34" s="10">
        <v>112</v>
      </c>
      <c r="M34" s="14">
        <f t="shared" si="3"/>
        <v>0.13317479191438764</v>
      </c>
      <c r="N34" s="10">
        <v>6</v>
      </c>
      <c r="O34" s="14">
        <f t="shared" si="4"/>
        <v>7.1343638525564806E-3</v>
      </c>
      <c r="P34" s="10">
        <v>2</v>
      </c>
      <c r="Q34" s="14">
        <f t="shared" si="5"/>
        <v>2.3781212841854932E-3</v>
      </c>
      <c r="R34" s="10">
        <v>0</v>
      </c>
      <c r="S34" s="14">
        <f t="shared" si="6"/>
        <v>0</v>
      </c>
      <c r="T34" s="10">
        <v>841</v>
      </c>
      <c r="U34" s="15"/>
    </row>
    <row r="35" spans="1:21">
      <c r="A35" s="2">
        <v>539</v>
      </c>
      <c r="B35" s="4">
        <v>1</v>
      </c>
      <c r="C35" s="2" t="s">
        <v>56</v>
      </c>
      <c r="D35" s="20">
        <v>539</v>
      </c>
      <c r="E35" s="20" t="s">
        <v>64</v>
      </c>
      <c r="F35" s="10">
        <v>61</v>
      </c>
      <c r="G35" s="14">
        <f t="shared" si="0"/>
        <v>0.27232142857142855</v>
      </c>
      <c r="H35" s="10">
        <v>59</v>
      </c>
      <c r="I35" s="14">
        <f t="shared" si="1"/>
        <v>0.26339285714285715</v>
      </c>
      <c r="J35" s="10">
        <v>72</v>
      </c>
      <c r="K35" s="14">
        <f t="shared" si="2"/>
        <v>0.32142857142857145</v>
      </c>
      <c r="L35" s="10">
        <v>32</v>
      </c>
      <c r="M35" s="14">
        <f t="shared" si="3"/>
        <v>0.14285714285714285</v>
      </c>
      <c r="N35" s="10">
        <v>0</v>
      </c>
      <c r="O35" s="14">
        <f t="shared" si="4"/>
        <v>0</v>
      </c>
      <c r="P35" s="10">
        <v>0</v>
      </c>
      <c r="Q35" s="14">
        <f t="shared" si="5"/>
        <v>0</v>
      </c>
      <c r="R35" s="10">
        <v>0</v>
      </c>
      <c r="S35" s="14">
        <f t="shared" si="6"/>
        <v>0</v>
      </c>
      <c r="T35" s="10">
        <v>224</v>
      </c>
      <c r="U35" s="15"/>
    </row>
    <row r="36" spans="1:21">
      <c r="A36" s="2">
        <v>525</v>
      </c>
      <c r="B36" s="4">
        <v>1</v>
      </c>
      <c r="C36" s="2" t="s">
        <v>29</v>
      </c>
      <c r="D36" s="20">
        <v>525</v>
      </c>
      <c r="E36" s="20" t="s">
        <v>65</v>
      </c>
      <c r="F36" s="10">
        <v>163</v>
      </c>
      <c r="G36" s="14">
        <f t="shared" si="0"/>
        <v>8.4150748580278781E-2</v>
      </c>
      <c r="H36" s="10">
        <v>298</v>
      </c>
      <c r="I36" s="14">
        <f t="shared" si="1"/>
        <v>0.15384615384615385</v>
      </c>
      <c r="J36" s="10">
        <v>1009</v>
      </c>
      <c r="K36" s="14">
        <f t="shared" si="2"/>
        <v>0.52090862157976248</v>
      </c>
      <c r="L36" s="10">
        <v>462</v>
      </c>
      <c r="M36" s="14">
        <f t="shared" si="3"/>
        <v>0.23851316468766134</v>
      </c>
      <c r="N36" s="10">
        <v>5</v>
      </c>
      <c r="O36" s="14">
        <f t="shared" si="4"/>
        <v>2.5813113061435209E-3</v>
      </c>
      <c r="P36" s="10">
        <v>0</v>
      </c>
      <c r="Q36" s="14">
        <f t="shared" si="5"/>
        <v>0</v>
      </c>
      <c r="R36" s="10">
        <v>0</v>
      </c>
      <c r="S36" s="14">
        <f t="shared" si="6"/>
        <v>0</v>
      </c>
      <c r="T36" s="10">
        <v>1937</v>
      </c>
      <c r="U36" s="15"/>
    </row>
    <row r="37" spans="1:21">
      <c r="A37" s="2">
        <v>520</v>
      </c>
      <c r="B37" s="4">
        <v>1</v>
      </c>
      <c r="C37" s="2" t="s">
        <v>30</v>
      </c>
      <c r="D37" s="20">
        <v>520</v>
      </c>
      <c r="E37" s="20" t="s">
        <v>30</v>
      </c>
      <c r="F37" s="10">
        <v>58</v>
      </c>
      <c r="G37" s="14">
        <f t="shared" si="0"/>
        <v>0.12691466083150985</v>
      </c>
      <c r="H37" s="10">
        <v>103</v>
      </c>
      <c r="I37" s="14">
        <f t="shared" si="1"/>
        <v>0.22538293216630198</v>
      </c>
      <c r="J37" s="10">
        <v>216</v>
      </c>
      <c r="K37" s="14">
        <f t="shared" si="2"/>
        <v>0.47264770240700221</v>
      </c>
      <c r="L37" s="10">
        <v>74</v>
      </c>
      <c r="M37" s="14">
        <f t="shared" si="3"/>
        <v>0.16192560175054704</v>
      </c>
      <c r="N37" s="10">
        <v>6</v>
      </c>
      <c r="O37" s="14">
        <f t="shared" si="4"/>
        <v>1.3129102844638949E-2</v>
      </c>
      <c r="P37" s="10">
        <v>0</v>
      </c>
      <c r="Q37" s="14">
        <f t="shared" si="5"/>
        <v>0</v>
      </c>
      <c r="R37" s="10">
        <v>0</v>
      </c>
      <c r="S37" s="14">
        <f t="shared" si="6"/>
        <v>0</v>
      </c>
      <c r="T37" s="10">
        <v>457</v>
      </c>
      <c r="U37" s="15"/>
    </row>
    <row r="38" spans="1:21">
      <c r="A38" s="2">
        <v>501</v>
      </c>
      <c r="B38" s="4">
        <v>1</v>
      </c>
      <c r="C38" s="2" t="s">
        <v>31</v>
      </c>
      <c r="D38" s="20">
        <v>501</v>
      </c>
      <c r="E38" s="20" t="s">
        <v>31</v>
      </c>
      <c r="F38" s="10">
        <v>64</v>
      </c>
      <c r="G38" s="14">
        <f t="shared" si="0"/>
        <v>0.18497109826589594</v>
      </c>
      <c r="H38" s="10">
        <v>108</v>
      </c>
      <c r="I38" s="14">
        <f t="shared" si="1"/>
        <v>0.31213872832369943</v>
      </c>
      <c r="J38" s="10">
        <v>111</v>
      </c>
      <c r="K38" s="14">
        <f t="shared" si="2"/>
        <v>0.32080924855491327</v>
      </c>
      <c r="L38" s="10">
        <v>60</v>
      </c>
      <c r="M38" s="14">
        <f t="shared" si="3"/>
        <v>0.17341040462427745</v>
      </c>
      <c r="N38" s="10">
        <v>3</v>
      </c>
      <c r="O38" s="14">
        <f t="shared" si="4"/>
        <v>8.670520231213872E-3</v>
      </c>
      <c r="P38" s="10">
        <v>0</v>
      </c>
      <c r="Q38" s="14">
        <f t="shared" si="5"/>
        <v>0</v>
      </c>
      <c r="R38" s="10">
        <v>0</v>
      </c>
      <c r="S38" s="14">
        <f t="shared" si="6"/>
        <v>0</v>
      </c>
      <c r="T38" s="10">
        <v>346</v>
      </c>
      <c r="U38" s="15"/>
    </row>
    <row r="39" spans="1:21">
      <c r="A39" s="2">
        <v>523</v>
      </c>
      <c r="B39" s="4">
        <v>1</v>
      </c>
      <c r="C39" s="2" t="s">
        <v>32</v>
      </c>
      <c r="D39" s="20">
        <v>523</v>
      </c>
      <c r="E39" s="20" t="s">
        <v>32</v>
      </c>
      <c r="F39" s="10">
        <v>86</v>
      </c>
      <c r="G39" s="14">
        <f t="shared" si="0"/>
        <v>0.15925925925925927</v>
      </c>
      <c r="H39" s="10">
        <v>143</v>
      </c>
      <c r="I39" s="14">
        <f t="shared" si="1"/>
        <v>0.26481481481481484</v>
      </c>
      <c r="J39" s="10">
        <v>237</v>
      </c>
      <c r="K39" s="14">
        <f t="shared" si="2"/>
        <v>0.43888888888888888</v>
      </c>
      <c r="L39" s="10">
        <v>74</v>
      </c>
      <c r="M39" s="14">
        <f t="shared" si="3"/>
        <v>0.13703703703703704</v>
      </c>
      <c r="N39" s="10">
        <v>0</v>
      </c>
      <c r="O39" s="14">
        <f t="shared" si="4"/>
        <v>0</v>
      </c>
      <c r="P39" s="10">
        <v>0</v>
      </c>
      <c r="Q39" s="14">
        <f t="shared" si="5"/>
        <v>0</v>
      </c>
      <c r="R39" s="10">
        <v>0</v>
      </c>
      <c r="S39" s="14">
        <f t="shared" si="6"/>
        <v>0</v>
      </c>
      <c r="T39" s="10">
        <v>540</v>
      </c>
      <c r="U39" s="15"/>
    </row>
    <row r="40" spans="1:21">
      <c r="A40" s="2">
        <v>517</v>
      </c>
      <c r="B40" s="4">
        <v>1</v>
      </c>
      <c r="C40" s="2" t="s">
        <v>34</v>
      </c>
      <c r="D40" s="20">
        <v>517</v>
      </c>
      <c r="E40" s="20" t="s">
        <v>34</v>
      </c>
      <c r="F40" s="10">
        <v>98</v>
      </c>
      <c r="G40" s="14">
        <f t="shared" si="0"/>
        <v>0.12265331664580725</v>
      </c>
      <c r="H40" s="10">
        <v>211</v>
      </c>
      <c r="I40" s="14">
        <f t="shared" si="1"/>
        <v>0.26408010012515643</v>
      </c>
      <c r="J40" s="10">
        <v>321</v>
      </c>
      <c r="K40" s="14">
        <f t="shared" si="2"/>
        <v>0.40175219023779724</v>
      </c>
      <c r="L40" s="10">
        <v>167</v>
      </c>
      <c r="M40" s="14">
        <f t="shared" si="3"/>
        <v>0.20901126408010012</v>
      </c>
      <c r="N40" s="10">
        <v>0</v>
      </c>
      <c r="O40" s="14">
        <f t="shared" si="4"/>
        <v>0</v>
      </c>
      <c r="P40" s="10">
        <v>2</v>
      </c>
      <c r="Q40" s="14">
        <f t="shared" si="5"/>
        <v>2.5031289111389237E-3</v>
      </c>
      <c r="R40" s="10">
        <v>0</v>
      </c>
      <c r="S40" s="14">
        <f t="shared" si="6"/>
        <v>0</v>
      </c>
      <c r="T40" s="10">
        <v>799</v>
      </c>
      <c r="U40" s="15"/>
    </row>
    <row r="41" spans="1:21">
      <c r="A41" s="2">
        <v>536</v>
      </c>
      <c r="B41" s="4">
        <v>1</v>
      </c>
      <c r="C41" s="2" t="s">
        <v>35</v>
      </c>
      <c r="D41" s="20">
        <v>536</v>
      </c>
      <c r="E41" s="20" t="s">
        <v>66</v>
      </c>
      <c r="F41" s="10">
        <v>150</v>
      </c>
      <c r="G41" s="14">
        <f t="shared" si="0"/>
        <v>0.16304347826086957</v>
      </c>
      <c r="H41" s="10">
        <v>299</v>
      </c>
      <c r="I41" s="14">
        <f t="shared" si="1"/>
        <v>0.32500000000000001</v>
      </c>
      <c r="J41" s="10">
        <v>369</v>
      </c>
      <c r="K41" s="14">
        <f t="shared" si="2"/>
        <v>0.40108695652173915</v>
      </c>
      <c r="L41" s="10">
        <v>91</v>
      </c>
      <c r="M41" s="14">
        <f t="shared" si="3"/>
        <v>9.8913043478260868E-2</v>
      </c>
      <c r="N41" s="10">
        <v>9</v>
      </c>
      <c r="O41" s="14">
        <f t="shared" si="4"/>
        <v>9.7826086956521747E-3</v>
      </c>
      <c r="P41" s="10">
        <v>2</v>
      </c>
      <c r="Q41" s="14">
        <f t="shared" si="5"/>
        <v>2.1739130434782609E-3</v>
      </c>
      <c r="R41" s="10">
        <v>0</v>
      </c>
      <c r="S41" s="14">
        <f t="shared" si="6"/>
        <v>0</v>
      </c>
      <c r="T41" s="10">
        <v>920</v>
      </c>
      <c r="U41" s="15"/>
    </row>
    <row r="42" spans="1:21">
      <c r="A42" s="2">
        <v>526</v>
      </c>
      <c r="B42" s="4">
        <v>1</v>
      </c>
      <c r="C42" s="2" t="s">
        <v>36</v>
      </c>
      <c r="D42" s="20">
        <v>526</v>
      </c>
      <c r="E42" s="20" t="s">
        <v>36</v>
      </c>
      <c r="F42" s="10">
        <v>145</v>
      </c>
      <c r="G42" s="14">
        <f t="shared" si="0"/>
        <v>0.16039823008849557</v>
      </c>
      <c r="H42" s="10">
        <v>228</v>
      </c>
      <c r="I42" s="14">
        <f t="shared" si="1"/>
        <v>0.25221238938053098</v>
      </c>
      <c r="J42" s="10">
        <v>401</v>
      </c>
      <c r="K42" s="14">
        <f t="shared" si="2"/>
        <v>0.44358407079646017</v>
      </c>
      <c r="L42" s="10">
        <v>128</v>
      </c>
      <c r="M42" s="14">
        <f t="shared" si="3"/>
        <v>0.1415929203539823</v>
      </c>
      <c r="N42" s="10">
        <v>2</v>
      </c>
      <c r="O42" s="14">
        <f t="shared" si="4"/>
        <v>2.2123893805309734E-3</v>
      </c>
      <c r="P42" s="10">
        <v>0</v>
      </c>
      <c r="Q42" s="14">
        <f t="shared" si="5"/>
        <v>0</v>
      </c>
      <c r="R42" s="10">
        <v>0</v>
      </c>
      <c r="S42" s="14">
        <f t="shared" si="6"/>
        <v>0</v>
      </c>
      <c r="T42" s="10">
        <v>904</v>
      </c>
      <c r="U42" s="15"/>
    </row>
    <row r="43" spans="1:21">
      <c r="A43" s="2">
        <v>528</v>
      </c>
      <c r="B43" s="4">
        <v>1</v>
      </c>
      <c r="C43" s="2" t="s">
        <v>38</v>
      </c>
      <c r="D43" s="20">
        <v>528</v>
      </c>
      <c r="E43" s="20" t="s">
        <v>67</v>
      </c>
      <c r="F43" s="10">
        <v>109</v>
      </c>
      <c r="G43" s="14">
        <f t="shared" si="0"/>
        <v>0.11534391534391535</v>
      </c>
      <c r="H43" s="10">
        <v>190</v>
      </c>
      <c r="I43" s="14">
        <f t="shared" si="1"/>
        <v>0.20105820105820105</v>
      </c>
      <c r="J43" s="10">
        <v>325</v>
      </c>
      <c r="K43" s="14">
        <f t="shared" si="2"/>
        <v>0.3439153439153439</v>
      </c>
      <c r="L43" s="10">
        <v>318</v>
      </c>
      <c r="M43" s="14">
        <f t="shared" si="3"/>
        <v>0.33650793650793653</v>
      </c>
      <c r="N43" s="10">
        <v>3</v>
      </c>
      <c r="O43" s="14">
        <f t="shared" si="4"/>
        <v>3.1746031746031746E-3</v>
      </c>
      <c r="P43" s="10">
        <v>0</v>
      </c>
      <c r="Q43" s="14">
        <f t="shared" si="5"/>
        <v>0</v>
      </c>
      <c r="R43" s="10">
        <v>0</v>
      </c>
      <c r="S43" s="14">
        <f t="shared" si="6"/>
        <v>0</v>
      </c>
      <c r="T43" s="10">
        <v>945</v>
      </c>
      <c r="U43" s="15"/>
    </row>
    <row r="44" spans="1:21">
      <c r="A44" s="2">
        <v>524</v>
      </c>
      <c r="B44" s="4">
        <v>1</v>
      </c>
      <c r="C44" s="2" t="s">
        <v>39</v>
      </c>
      <c r="D44" s="20">
        <v>524</v>
      </c>
      <c r="E44" s="20" t="s">
        <v>39</v>
      </c>
      <c r="F44" s="10">
        <v>160</v>
      </c>
      <c r="G44" s="14">
        <f t="shared" si="0"/>
        <v>7.536504945831371E-2</v>
      </c>
      <c r="H44" s="10">
        <v>522</v>
      </c>
      <c r="I44" s="14">
        <f t="shared" si="1"/>
        <v>0.24587847385774847</v>
      </c>
      <c r="J44" s="10">
        <v>655</v>
      </c>
      <c r="K44" s="14">
        <f t="shared" si="2"/>
        <v>0.30852567121997176</v>
      </c>
      <c r="L44" s="10">
        <v>786</v>
      </c>
      <c r="M44" s="14">
        <f t="shared" si="3"/>
        <v>0.37023080546396608</v>
      </c>
      <c r="N44" s="10">
        <v>0</v>
      </c>
      <c r="O44" s="14">
        <f t="shared" si="4"/>
        <v>0</v>
      </c>
      <c r="P44" s="10">
        <v>0</v>
      </c>
      <c r="Q44" s="14">
        <f t="shared" si="5"/>
        <v>0</v>
      </c>
      <c r="R44" s="10">
        <v>0</v>
      </c>
      <c r="S44" s="14">
        <f t="shared" si="6"/>
        <v>0</v>
      </c>
      <c r="T44" s="10">
        <v>2123</v>
      </c>
      <c r="U44" s="15"/>
    </row>
    <row r="45" spans="1:21">
      <c r="A45" s="2">
        <v>527</v>
      </c>
      <c r="B45" s="4">
        <v>1</v>
      </c>
      <c r="C45" s="2" t="s">
        <v>40</v>
      </c>
      <c r="D45" s="20">
        <v>527</v>
      </c>
      <c r="E45" s="20" t="s">
        <v>40</v>
      </c>
      <c r="F45" s="10">
        <v>62</v>
      </c>
      <c r="G45" s="14">
        <f t="shared" si="0"/>
        <v>0.14975845410628019</v>
      </c>
      <c r="H45" s="10">
        <v>99</v>
      </c>
      <c r="I45" s="14">
        <f t="shared" si="1"/>
        <v>0.2391304347826087</v>
      </c>
      <c r="J45" s="10">
        <v>160</v>
      </c>
      <c r="K45" s="14">
        <f t="shared" si="2"/>
        <v>0.38647342995169082</v>
      </c>
      <c r="L45" s="10">
        <v>93</v>
      </c>
      <c r="M45" s="14">
        <f t="shared" si="3"/>
        <v>0.22463768115942029</v>
      </c>
      <c r="N45" s="10">
        <v>0</v>
      </c>
      <c r="O45" s="14">
        <f t="shared" si="4"/>
        <v>0</v>
      </c>
      <c r="P45" s="10">
        <v>0</v>
      </c>
      <c r="Q45" s="14">
        <f t="shared" si="5"/>
        <v>0</v>
      </c>
      <c r="R45" s="10">
        <v>0</v>
      </c>
      <c r="S45" s="14">
        <f t="shared" si="6"/>
        <v>0</v>
      </c>
      <c r="T45" s="10">
        <v>414</v>
      </c>
      <c r="U45" s="15"/>
    </row>
    <row r="46" spans="1:21">
      <c r="A46" s="2">
        <v>535</v>
      </c>
      <c r="B46" s="4">
        <v>1</v>
      </c>
      <c r="C46" s="2" t="s">
        <v>41</v>
      </c>
      <c r="D46" s="20">
        <v>535</v>
      </c>
      <c r="E46" s="20" t="s">
        <v>41</v>
      </c>
      <c r="F46" s="10">
        <v>267</v>
      </c>
      <c r="G46" s="14">
        <f t="shared" si="0"/>
        <v>0.19347826086956521</v>
      </c>
      <c r="H46" s="10">
        <v>397</v>
      </c>
      <c r="I46" s="14">
        <f t="shared" si="1"/>
        <v>0.28768115942028988</v>
      </c>
      <c r="J46" s="10">
        <v>481</v>
      </c>
      <c r="K46" s="14">
        <f t="shared" si="2"/>
        <v>0.34855072463768116</v>
      </c>
      <c r="L46" s="10">
        <v>234</v>
      </c>
      <c r="M46" s="14">
        <f t="shared" si="3"/>
        <v>0.16956521739130434</v>
      </c>
      <c r="N46" s="10">
        <v>1</v>
      </c>
      <c r="O46" s="14">
        <f t="shared" si="4"/>
        <v>7.246376811594203E-4</v>
      </c>
      <c r="P46" s="10">
        <v>0</v>
      </c>
      <c r="Q46" s="14">
        <f t="shared" si="5"/>
        <v>0</v>
      </c>
      <c r="R46" s="10">
        <v>0</v>
      </c>
      <c r="S46" s="14">
        <f t="shared" si="6"/>
        <v>0</v>
      </c>
      <c r="T46" s="10">
        <v>1380</v>
      </c>
      <c r="U46" s="15"/>
    </row>
    <row r="47" spans="1:21">
      <c r="A47" s="2">
        <v>505</v>
      </c>
      <c r="B47" s="4">
        <v>1</v>
      </c>
      <c r="C47" s="2" t="s">
        <v>42</v>
      </c>
      <c r="D47" s="20">
        <v>505</v>
      </c>
      <c r="E47" s="20" t="s">
        <v>42</v>
      </c>
      <c r="F47" s="10">
        <v>141</v>
      </c>
      <c r="G47" s="14">
        <f t="shared" si="0"/>
        <v>0.11672185430463576</v>
      </c>
      <c r="H47" s="10">
        <v>293</v>
      </c>
      <c r="I47" s="14">
        <f t="shared" si="1"/>
        <v>0.24254966887417218</v>
      </c>
      <c r="J47" s="10">
        <v>569</v>
      </c>
      <c r="K47" s="14">
        <f t="shared" si="2"/>
        <v>0.47102649006622516</v>
      </c>
      <c r="L47" s="10">
        <v>192</v>
      </c>
      <c r="M47" s="14">
        <f t="shared" si="3"/>
        <v>0.15894039735099338</v>
      </c>
      <c r="N47" s="10">
        <v>12</v>
      </c>
      <c r="O47" s="14">
        <f t="shared" si="4"/>
        <v>9.9337748344370865E-3</v>
      </c>
      <c r="P47" s="10">
        <v>1</v>
      </c>
      <c r="Q47" s="14">
        <f t="shared" si="5"/>
        <v>8.2781456953642384E-4</v>
      </c>
      <c r="R47" s="10">
        <v>0</v>
      </c>
      <c r="S47" s="14">
        <f t="shared" si="6"/>
        <v>0</v>
      </c>
      <c r="T47" s="10">
        <v>1208</v>
      </c>
      <c r="U47" s="15"/>
    </row>
    <row r="48" spans="1:21">
      <c r="A48" s="2">
        <v>515</v>
      </c>
      <c r="B48" s="4">
        <v>1</v>
      </c>
      <c r="C48" s="2" t="s">
        <v>43</v>
      </c>
      <c r="D48" s="20">
        <v>515</v>
      </c>
      <c r="E48" s="20" t="s">
        <v>43</v>
      </c>
      <c r="F48" s="10">
        <v>123</v>
      </c>
      <c r="G48" s="14">
        <f t="shared" si="0"/>
        <v>0.16291390728476821</v>
      </c>
      <c r="H48" s="10">
        <v>177</v>
      </c>
      <c r="I48" s="14">
        <f t="shared" si="1"/>
        <v>0.23443708609271524</v>
      </c>
      <c r="J48" s="10">
        <v>273</v>
      </c>
      <c r="K48" s="14">
        <f t="shared" si="2"/>
        <v>0.36158940397350992</v>
      </c>
      <c r="L48" s="10">
        <v>175</v>
      </c>
      <c r="M48" s="14">
        <f t="shared" si="3"/>
        <v>0.23178807947019867</v>
      </c>
      <c r="N48" s="10">
        <v>5</v>
      </c>
      <c r="O48" s="14">
        <f t="shared" si="4"/>
        <v>6.6225165562913907E-3</v>
      </c>
      <c r="P48" s="10">
        <v>2</v>
      </c>
      <c r="Q48" s="14">
        <f t="shared" si="5"/>
        <v>2.6490066225165563E-3</v>
      </c>
      <c r="R48" s="10">
        <v>0</v>
      </c>
      <c r="S48" s="14">
        <f t="shared" si="6"/>
        <v>0</v>
      </c>
      <c r="T48" s="10">
        <v>755</v>
      </c>
      <c r="U48" s="15"/>
    </row>
    <row r="49" spans="1:21">
      <c r="A49" s="2">
        <v>521</v>
      </c>
      <c r="B49" s="4">
        <v>1</v>
      </c>
      <c r="C49" s="2" t="s">
        <v>44</v>
      </c>
      <c r="D49" s="20">
        <v>521</v>
      </c>
      <c r="E49" s="20" t="s">
        <v>44</v>
      </c>
      <c r="F49" s="10">
        <v>116</v>
      </c>
      <c r="G49" s="14">
        <f t="shared" si="0"/>
        <v>0.2265625</v>
      </c>
      <c r="H49" s="10">
        <v>134</v>
      </c>
      <c r="I49" s="14">
        <f t="shared" si="1"/>
        <v>0.26171875</v>
      </c>
      <c r="J49" s="10">
        <v>196</v>
      </c>
      <c r="K49" s="14">
        <f t="shared" si="2"/>
        <v>0.3828125</v>
      </c>
      <c r="L49" s="10">
        <v>60</v>
      </c>
      <c r="M49" s="14">
        <f t="shared" si="3"/>
        <v>0.1171875</v>
      </c>
      <c r="N49" s="10">
        <v>6</v>
      </c>
      <c r="O49" s="14">
        <f t="shared" si="4"/>
        <v>1.171875E-2</v>
      </c>
      <c r="P49" s="10">
        <v>0</v>
      </c>
      <c r="Q49" s="14">
        <f t="shared" si="5"/>
        <v>0</v>
      </c>
      <c r="R49" s="10">
        <v>0</v>
      </c>
      <c r="S49" s="14">
        <f t="shared" si="6"/>
        <v>0</v>
      </c>
      <c r="T49" s="10">
        <v>512</v>
      </c>
      <c r="U49" s="15"/>
    </row>
    <row r="50" spans="1:21">
      <c r="A50" s="2">
        <v>537</v>
      </c>
      <c r="B50" s="4">
        <v>1</v>
      </c>
      <c r="C50" s="2" t="s">
        <v>45</v>
      </c>
      <c r="D50" s="20">
        <v>537</v>
      </c>
      <c r="E50" s="20" t="s">
        <v>45</v>
      </c>
      <c r="F50" s="10">
        <v>201</v>
      </c>
      <c r="G50" s="14">
        <f t="shared" si="0"/>
        <v>0.27309782608695654</v>
      </c>
      <c r="H50" s="10">
        <v>218</v>
      </c>
      <c r="I50" s="14">
        <f t="shared" si="1"/>
        <v>0.29619565217391303</v>
      </c>
      <c r="J50" s="10">
        <v>245</v>
      </c>
      <c r="K50" s="14">
        <f t="shared" si="2"/>
        <v>0.3328804347826087</v>
      </c>
      <c r="L50" s="10">
        <v>72</v>
      </c>
      <c r="M50" s="14">
        <f t="shared" si="3"/>
        <v>9.7826086956521743E-2</v>
      </c>
      <c r="N50" s="10">
        <v>0</v>
      </c>
      <c r="O50" s="14">
        <f t="shared" si="4"/>
        <v>0</v>
      </c>
      <c r="P50" s="10">
        <v>0</v>
      </c>
      <c r="Q50" s="14">
        <f t="shared" si="5"/>
        <v>0</v>
      </c>
      <c r="R50" s="10">
        <v>0</v>
      </c>
      <c r="S50" s="14">
        <f t="shared" si="6"/>
        <v>0</v>
      </c>
      <c r="T50" s="10">
        <v>736</v>
      </c>
      <c r="U50" s="15"/>
    </row>
    <row r="51" spans="1:21">
      <c r="A51" s="2">
        <v>511</v>
      </c>
      <c r="B51" s="4">
        <v>1</v>
      </c>
      <c r="C51" s="2" t="s">
        <v>46</v>
      </c>
      <c r="D51" s="20">
        <v>511</v>
      </c>
      <c r="E51" s="20" t="s">
        <v>46</v>
      </c>
      <c r="F51" s="10">
        <v>50</v>
      </c>
      <c r="G51" s="14">
        <f t="shared" si="0"/>
        <v>6.2814070351758788E-2</v>
      </c>
      <c r="H51" s="10">
        <v>98</v>
      </c>
      <c r="I51" s="14">
        <f t="shared" si="1"/>
        <v>0.12311557788944724</v>
      </c>
      <c r="J51" s="10">
        <v>274</v>
      </c>
      <c r="K51" s="14">
        <f t="shared" si="2"/>
        <v>0.34422110552763818</v>
      </c>
      <c r="L51" s="10">
        <v>260</v>
      </c>
      <c r="M51" s="14">
        <f t="shared" si="3"/>
        <v>0.32663316582914576</v>
      </c>
      <c r="N51" s="10">
        <v>114</v>
      </c>
      <c r="O51" s="14">
        <f t="shared" si="4"/>
        <v>0.14321608040201006</v>
      </c>
      <c r="P51" s="10">
        <v>0</v>
      </c>
      <c r="Q51" s="14">
        <f t="shared" si="5"/>
        <v>0</v>
      </c>
      <c r="R51" s="10">
        <v>0</v>
      </c>
      <c r="S51" s="14">
        <f t="shared" si="6"/>
        <v>0</v>
      </c>
      <c r="T51" s="10">
        <v>796</v>
      </c>
      <c r="U51" s="15"/>
    </row>
    <row r="52" spans="1:21">
      <c r="A52" s="2">
        <v>506</v>
      </c>
      <c r="B52" s="4">
        <v>1</v>
      </c>
      <c r="C52" s="2" t="s">
        <v>48</v>
      </c>
      <c r="D52" s="20">
        <v>506</v>
      </c>
      <c r="E52" s="20" t="s">
        <v>48</v>
      </c>
      <c r="F52" s="10">
        <v>51</v>
      </c>
      <c r="G52" s="14">
        <f t="shared" si="0"/>
        <v>0.14782608695652175</v>
      </c>
      <c r="H52" s="10">
        <v>102</v>
      </c>
      <c r="I52" s="14">
        <f t="shared" si="1"/>
        <v>0.29565217391304349</v>
      </c>
      <c r="J52" s="10">
        <v>136</v>
      </c>
      <c r="K52" s="14">
        <f t="shared" si="2"/>
        <v>0.39420289855072466</v>
      </c>
      <c r="L52" s="10">
        <v>53</v>
      </c>
      <c r="M52" s="14">
        <f t="shared" si="3"/>
        <v>0.15362318840579711</v>
      </c>
      <c r="N52" s="10">
        <v>3</v>
      </c>
      <c r="O52" s="14">
        <f t="shared" si="4"/>
        <v>8.6956521739130436E-3</v>
      </c>
      <c r="P52" s="10">
        <v>0</v>
      </c>
      <c r="Q52" s="14">
        <f t="shared" si="5"/>
        <v>0</v>
      </c>
      <c r="R52" s="10">
        <v>0</v>
      </c>
      <c r="S52" s="14">
        <f t="shared" si="6"/>
        <v>0</v>
      </c>
      <c r="T52" s="10">
        <v>345</v>
      </c>
      <c r="U52" s="15"/>
    </row>
    <row r="53" spans="1:21">
      <c r="A53" s="2">
        <v>531</v>
      </c>
      <c r="B53" s="4">
        <v>1</v>
      </c>
      <c r="C53" s="2" t="s">
        <v>49</v>
      </c>
      <c r="D53" s="20">
        <v>531</v>
      </c>
      <c r="E53" s="20" t="s">
        <v>49</v>
      </c>
      <c r="F53" s="10">
        <v>166</v>
      </c>
      <c r="G53" s="14">
        <f t="shared" si="0"/>
        <v>0.40586797066014668</v>
      </c>
      <c r="H53" s="10">
        <v>135</v>
      </c>
      <c r="I53" s="14">
        <f t="shared" si="1"/>
        <v>0.33007334963325186</v>
      </c>
      <c r="J53" s="10">
        <v>82</v>
      </c>
      <c r="K53" s="14">
        <f t="shared" si="2"/>
        <v>0.20048899755501223</v>
      </c>
      <c r="L53" s="10">
        <v>24</v>
      </c>
      <c r="M53" s="14">
        <f t="shared" si="3"/>
        <v>5.8679706601466992E-2</v>
      </c>
      <c r="N53" s="10">
        <v>2</v>
      </c>
      <c r="O53" s="14">
        <f t="shared" si="4"/>
        <v>4.8899755501222494E-3</v>
      </c>
      <c r="P53" s="10">
        <v>0</v>
      </c>
      <c r="Q53" s="14">
        <f t="shared" si="5"/>
        <v>0</v>
      </c>
      <c r="R53" s="10">
        <v>0</v>
      </c>
      <c r="S53" s="14">
        <f t="shared" si="6"/>
        <v>0</v>
      </c>
      <c r="T53" s="10">
        <v>409</v>
      </c>
      <c r="U53" s="15"/>
    </row>
    <row r="54" spans="1:21">
      <c r="A54" s="2">
        <v>510</v>
      </c>
      <c r="B54" s="4">
        <v>1</v>
      </c>
      <c r="C54" s="2" t="s">
        <v>50</v>
      </c>
      <c r="D54" s="20">
        <v>510</v>
      </c>
      <c r="E54" s="20" t="s">
        <v>50</v>
      </c>
      <c r="F54" s="10">
        <v>184</v>
      </c>
      <c r="G54" s="14">
        <f t="shared" si="0"/>
        <v>0.29870129870129869</v>
      </c>
      <c r="H54" s="10">
        <v>149</v>
      </c>
      <c r="I54" s="14">
        <f t="shared" si="1"/>
        <v>0.24188311688311689</v>
      </c>
      <c r="J54" s="10">
        <v>202</v>
      </c>
      <c r="K54" s="14">
        <f t="shared" si="2"/>
        <v>0.32792207792207795</v>
      </c>
      <c r="L54" s="10">
        <v>81</v>
      </c>
      <c r="M54" s="14">
        <f t="shared" si="3"/>
        <v>0.1314935064935065</v>
      </c>
      <c r="N54" s="10">
        <v>0</v>
      </c>
      <c r="O54" s="14">
        <f t="shared" si="4"/>
        <v>0</v>
      </c>
      <c r="P54" s="10">
        <v>0</v>
      </c>
      <c r="Q54" s="14">
        <f t="shared" si="5"/>
        <v>0</v>
      </c>
      <c r="R54" s="10">
        <v>0</v>
      </c>
      <c r="S54" s="14">
        <f t="shared" si="6"/>
        <v>0</v>
      </c>
      <c r="T54" s="10">
        <v>616</v>
      </c>
      <c r="U54" s="15"/>
    </row>
    <row r="55" spans="1:21">
      <c r="A55" s="2">
        <v>533</v>
      </c>
      <c r="B55" s="4">
        <v>1</v>
      </c>
      <c r="C55" s="2" t="s">
        <v>51</v>
      </c>
      <c r="D55" s="20">
        <v>533</v>
      </c>
      <c r="E55" s="20" t="s">
        <v>68</v>
      </c>
      <c r="F55" s="10">
        <v>209</v>
      </c>
      <c r="G55" s="14">
        <f t="shared" si="0"/>
        <v>0.41141732283464566</v>
      </c>
      <c r="H55" s="10">
        <v>115</v>
      </c>
      <c r="I55" s="14">
        <f t="shared" si="1"/>
        <v>0.2263779527559055</v>
      </c>
      <c r="J55" s="10">
        <v>110</v>
      </c>
      <c r="K55" s="14">
        <f t="shared" si="2"/>
        <v>0.21653543307086615</v>
      </c>
      <c r="L55" s="10">
        <v>63</v>
      </c>
      <c r="M55" s="14">
        <f t="shared" si="3"/>
        <v>0.12401574803149606</v>
      </c>
      <c r="N55" s="10">
        <v>3</v>
      </c>
      <c r="O55" s="14">
        <f t="shared" si="4"/>
        <v>5.905511811023622E-3</v>
      </c>
      <c r="P55" s="10">
        <v>6</v>
      </c>
      <c r="Q55" s="14">
        <f t="shared" si="5"/>
        <v>1.1811023622047244E-2</v>
      </c>
      <c r="R55" s="10">
        <v>2</v>
      </c>
      <c r="S55" s="14">
        <f t="shared" si="6"/>
        <v>3.937007874015748E-3</v>
      </c>
      <c r="T55" s="10">
        <v>508</v>
      </c>
      <c r="U55" s="15"/>
    </row>
    <row r="56" spans="1:21">
      <c r="A56" s="2">
        <v>522</v>
      </c>
      <c r="B56" s="4">
        <v>1</v>
      </c>
      <c r="C56" s="2" t="s">
        <v>52</v>
      </c>
      <c r="D56" s="20">
        <v>522</v>
      </c>
      <c r="E56" s="20" t="s">
        <v>69</v>
      </c>
      <c r="F56" s="10">
        <v>188</v>
      </c>
      <c r="G56" s="14">
        <f t="shared" si="0"/>
        <v>0.13603473227206947</v>
      </c>
      <c r="H56" s="10">
        <v>433</v>
      </c>
      <c r="I56" s="14">
        <f t="shared" si="1"/>
        <v>0.31331403762662807</v>
      </c>
      <c r="J56" s="10">
        <v>602</v>
      </c>
      <c r="K56" s="14">
        <f t="shared" si="2"/>
        <v>0.43560057887120118</v>
      </c>
      <c r="L56" s="10">
        <v>148</v>
      </c>
      <c r="M56" s="14">
        <f t="shared" si="3"/>
        <v>0.10709117221418235</v>
      </c>
      <c r="N56" s="10">
        <v>9</v>
      </c>
      <c r="O56" s="14">
        <f t="shared" si="4"/>
        <v>6.5123010130246021E-3</v>
      </c>
      <c r="P56" s="10">
        <v>2</v>
      </c>
      <c r="Q56" s="14">
        <f t="shared" si="5"/>
        <v>1.4471780028943559E-3</v>
      </c>
      <c r="R56" s="10">
        <v>0</v>
      </c>
      <c r="S56" s="14">
        <f t="shared" si="6"/>
        <v>0</v>
      </c>
      <c r="T56" s="10">
        <v>1382</v>
      </c>
      <c r="U56" s="15"/>
    </row>
    <row r="57" spans="1:21">
      <c r="A57" s="2">
        <v>534</v>
      </c>
      <c r="B57" s="4">
        <v>1</v>
      </c>
      <c r="C57" s="2" t="s">
        <v>53</v>
      </c>
      <c r="D57" s="20">
        <v>534</v>
      </c>
      <c r="E57" s="20" t="s">
        <v>53</v>
      </c>
      <c r="F57" s="10">
        <v>58</v>
      </c>
      <c r="G57" s="14">
        <f t="shared" si="0"/>
        <v>0.29441624365482233</v>
      </c>
      <c r="H57" s="10">
        <v>58</v>
      </c>
      <c r="I57" s="14">
        <f t="shared" si="1"/>
        <v>0.29441624365482233</v>
      </c>
      <c r="J57" s="10">
        <v>69</v>
      </c>
      <c r="K57" s="14">
        <f t="shared" si="2"/>
        <v>0.35025380710659898</v>
      </c>
      <c r="L57" s="10">
        <v>12</v>
      </c>
      <c r="M57" s="14">
        <f t="shared" si="3"/>
        <v>6.0913705583756347E-2</v>
      </c>
      <c r="N57" s="10">
        <v>0</v>
      </c>
      <c r="O57" s="14">
        <f t="shared" si="4"/>
        <v>0</v>
      </c>
      <c r="P57" s="10">
        <v>0</v>
      </c>
      <c r="Q57" s="14">
        <f t="shared" si="5"/>
        <v>0</v>
      </c>
      <c r="R57" s="10">
        <v>0</v>
      </c>
      <c r="S57" s="14">
        <f t="shared" si="6"/>
        <v>0</v>
      </c>
      <c r="T57" s="10">
        <v>197</v>
      </c>
      <c r="U57" s="15"/>
    </row>
    <row r="58" spans="1:21">
      <c r="A58" s="2">
        <v>504</v>
      </c>
      <c r="B58" s="4">
        <v>1</v>
      </c>
      <c r="C58" s="2" t="s">
        <v>54</v>
      </c>
      <c r="D58" s="20">
        <v>504</v>
      </c>
      <c r="E58" s="20" t="s">
        <v>54</v>
      </c>
      <c r="F58" s="10">
        <v>121</v>
      </c>
      <c r="G58" s="14">
        <f t="shared" si="0"/>
        <v>6.9221967963386727E-2</v>
      </c>
      <c r="H58" s="10">
        <v>354</v>
      </c>
      <c r="I58" s="14">
        <f t="shared" si="1"/>
        <v>0.20251716247139587</v>
      </c>
      <c r="J58" s="10">
        <v>797</v>
      </c>
      <c r="K58" s="14">
        <f t="shared" si="2"/>
        <v>0.45594965675057209</v>
      </c>
      <c r="L58" s="10">
        <v>471</v>
      </c>
      <c r="M58" s="14">
        <f t="shared" si="3"/>
        <v>0.2694508009153318</v>
      </c>
      <c r="N58" s="10">
        <v>4</v>
      </c>
      <c r="O58" s="14">
        <f t="shared" si="4"/>
        <v>2.2883295194508009E-3</v>
      </c>
      <c r="P58" s="10">
        <v>0</v>
      </c>
      <c r="Q58" s="14">
        <f t="shared" si="5"/>
        <v>0</v>
      </c>
      <c r="R58" s="10">
        <v>1</v>
      </c>
      <c r="S58" s="14">
        <f t="shared" si="6"/>
        <v>5.7208237986270023E-4</v>
      </c>
      <c r="T58" s="10">
        <v>1748</v>
      </c>
      <c r="U58" s="15"/>
    </row>
    <row r="59" spans="1:21">
      <c r="A59" s="2">
        <v>516</v>
      </c>
      <c r="B59" s="4">
        <v>1</v>
      </c>
      <c r="C59" s="2" t="s">
        <v>55</v>
      </c>
      <c r="D59" s="20">
        <v>516</v>
      </c>
      <c r="E59" s="20" t="s">
        <v>55</v>
      </c>
      <c r="F59" s="12">
        <v>25</v>
      </c>
      <c r="G59" s="17">
        <f t="shared" si="0"/>
        <v>2.1739130434782608E-2</v>
      </c>
      <c r="H59" s="12">
        <v>189</v>
      </c>
      <c r="I59" s="17">
        <f t="shared" si="1"/>
        <v>0.16434782608695653</v>
      </c>
      <c r="J59" s="12">
        <v>467</v>
      </c>
      <c r="K59" s="17">
        <f t="shared" si="2"/>
        <v>0.40608695652173915</v>
      </c>
      <c r="L59" s="12">
        <v>448</v>
      </c>
      <c r="M59" s="17">
        <f t="shared" si="3"/>
        <v>0.38956521739130434</v>
      </c>
      <c r="N59" s="12">
        <v>21</v>
      </c>
      <c r="O59" s="17">
        <f t="shared" si="4"/>
        <v>1.8260869565217393E-2</v>
      </c>
      <c r="P59" s="12">
        <v>0</v>
      </c>
      <c r="Q59" s="17">
        <f t="shared" si="5"/>
        <v>0</v>
      </c>
      <c r="R59" s="12">
        <v>0</v>
      </c>
      <c r="S59" s="17">
        <f t="shared" si="6"/>
        <v>0</v>
      </c>
      <c r="T59" s="12">
        <v>1150</v>
      </c>
      <c r="U59" s="18"/>
    </row>
    <row r="60" spans="1:21">
      <c r="D60" s="8"/>
      <c r="E60" s="8"/>
      <c r="F60" s="10"/>
      <c r="G60" s="19"/>
      <c r="H60" s="10"/>
      <c r="I60" s="19"/>
      <c r="J60" s="10"/>
      <c r="K60" s="19"/>
      <c r="L60" s="10"/>
      <c r="M60" s="19"/>
      <c r="N60" s="10"/>
      <c r="O60" s="19"/>
      <c r="P60" s="10"/>
      <c r="Q60" s="19"/>
      <c r="R60" s="10"/>
      <c r="S60" s="19"/>
      <c r="T60" s="10"/>
      <c r="U60" s="15"/>
    </row>
    <row r="61" spans="1:21">
      <c r="C61" s="8" t="s">
        <v>57</v>
      </c>
      <c r="D61" s="8"/>
      <c r="E61" s="8" t="s">
        <v>57</v>
      </c>
      <c r="F61" s="10">
        <v>5676</v>
      </c>
      <c r="G61" s="14">
        <f>F61/T61</f>
        <v>0.14049504950495051</v>
      </c>
      <c r="H61" s="10">
        <v>9627</v>
      </c>
      <c r="I61" s="14">
        <f>H61/T61</f>
        <v>0.23829207920792078</v>
      </c>
      <c r="J61" s="10">
        <v>15757</v>
      </c>
      <c r="K61" s="14">
        <f>J61/T61</f>
        <v>0.39002475247524754</v>
      </c>
      <c r="L61" s="10">
        <v>8961</v>
      </c>
      <c r="M61" s="14">
        <f>L61/T61</f>
        <v>0.22180693069306931</v>
      </c>
      <c r="N61" s="10">
        <v>336</v>
      </c>
      <c r="O61" s="14">
        <f>N61/T61</f>
        <v>8.3168316831683173E-3</v>
      </c>
      <c r="P61" s="10">
        <v>39</v>
      </c>
      <c r="Q61" s="14">
        <f>P61/T61</f>
        <v>9.6534653465346534E-4</v>
      </c>
      <c r="R61" s="10">
        <v>4</v>
      </c>
      <c r="S61" s="14">
        <f>R61/T61</f>
        <v>9.9009900990099017E-5</v>
      </c>
      <c r="T61" s="10">
        <v>40400</v>
      </c>
      <c r="U61" s="15"/>
    </row>
    <row r="62" spans="1:21">
      <c r="D62" s="8"/>
      <c r="E62" s="8"/>
    </row>
    <row r="63" spans="1:21">
      <c r="D63" s="8" t="s">
        <v>110</v>
      </c>
      <c r="E63" s="8"/>
    </row>
    <row r="64" spans="1:21">
      <c r="D64" s="8"/>
      <c r="E64" s="8"/>
    </row>
    <row r="65" spans="4:5">
      <c r="D65" s="22" t="s">
        <v>111</v>
      </c>
      <c r="E65" s="8"/>
    </row>
  </sheetData>
  <printOptions horizontalCentered="1"/>
  <pageMargins left="0.5" right="0.5" top="0.5" bottom="0.5" header="0.5" footer="0.5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DBII_7 </vt:lpstr>
      <vt:lpstr>'DBII_7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Wilson</dc:creator>
  <cp:lastModifiedBy>Ferguson, Jana</cp:lastModifiedBy>
  <cp:lastPrinted>2025-05-22T15:54:19Z</cp:lastPrinted>
  <dcterms:created xsi:type="dcterms:W3CDTF">2016-09-13T15:39:03Z</dcterms:created>
  <dcterms:modified xsi:type="dcterms:W3CDTF">2025-05-22T15:55:26Z</dcterms:modified>
</cp:coreProperties>
</file>