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8\Section IV\"/>
    </mc:Choice>
  </mc:AlternateContent>
  <bookViews>
    <workbookView xWindow="0" yWindow="0" windowWidth="28800" windowHeight="14112"/>
  </bookViews>
  <sheets>
    <sheet name="IV-16" sheetId="1" r:id="rId1"/>
  </sheets>
  <definedNames>
    <definedName name="_xlnm.Print_Area" localSheetId="0">'IV-16'!$A$1:$D$44</definedName>
  </definedNames>
  <calcPr calcId="162913"/>
</workbook>
</file>

<file path=xl/calcChain.xml><?xml version="1.0" encoding="utf-8"?>
<calcChain xmlns="http://schemas.openxmlformats.org/spreadsheetml/2006/main">
  <c r="C43" i="1" l="1"/>
  <c r="D43" i="1"/>
  <c r="C42" i="1"/>
</calcChain>
</file>

<file path=xl/sharedStrings.xml><?xml version="1.0" encoding="utf-8"?>
<sst xmlns="http://schemas.openxmlformats.org/spreadsheetml/2006/main" count="88" uniqueCount="86">
  <si>
    <t>District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</si>
  <si>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</si>
  <si>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</si>
  <si>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</si>
  <si>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</si>
  <si>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</si>
  <si>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</si>
  <si>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</si>
  <si>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</si>
  <si>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</si>
  <si>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</si>
  <si>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</si>
  <si>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</si>
  <si>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</si>
  <si>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</si>
  <si>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</si>
  <si>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</si>
  <si>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</si>
  <si>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</si>
  <si>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</si>
  <si>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</si>
  <si>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</si>
  <si>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</si>
  <si>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</si>
  <si>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</si>
  <si>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</si>
  <si>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</si>
  <si>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</si>
  <si>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</si>
  <si>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</si>
  <si>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</si>
  <si>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</si>
  <si>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</si>
  <si>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</si>
  <si>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</si>
  <si>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</si>
  <si>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</si>
  <si>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</si>
  <si>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</si>
  <si>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</si>
  <si>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</si>
  <si>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</si>
  <si>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</si>
  <si>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</si>
  <si>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</si>
  <si>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</si>
  <si>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</si>
  <si>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</si>
  <si>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</si>
  <si>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</si>
  <si>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</si>
  <si>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</si>
  <si>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</si>
  <si>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</si>
  <si>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</si>
  <si>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</si>
  <si>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</si>
  <si>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</si>
  <si>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</si>
  <si>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</si>
  <si>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</si>
  <si>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</si>
  <si>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</si>
  <si>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</si>
  <si>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</si>
  <si>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</si>
  <si>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</si>
  <si>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</si>
  <si>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</si>
  <si>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</si>
  <si>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</si>
  <si>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</si>
  <si>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</si>
  <si>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</si>
  <si>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</si>
  <si>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Average:</t>
  </si>
  <si>
    <t>Carl Sandburg</t>
  </si>
  <si>
    <t>College of DuPage</t>
  </si>
  <si>
    <t>John Logan</t>
  </si>
  <si>
    <t>John Wood</t>
  </si>
  <si>
    <t>Illinois Community College Board
Table IV-16
FISCAL YEAR 2017 ENERGY COSTS</t>
  </si>
  <si>
    <t>N/A</t>
  </si>
  <si>
    <t>Dist. 
No.</t>
  </si>
  <si>
    <t>Total 
Utility Costs*</t>
  </si>
  <si>
    <t>Total Utility 
Costs Per 
GSF **</t>
  </si>
  <si>
    <t>*  Excludes telephone charges
**GSF - Gross Square Feet
SOURCE OF DATA:  Annual Tax Revenue and Budget Information Survey FY2017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</si>
</sst>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[$$-409]\ #,##0.00"/>
    <numFmt numFmtId="165" formatCode="[$$-409]\ 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>
      <alignment vertical="top"/>
    </xf>
    <xf numFmtId="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5" fontId="1" fillId="2" borderId="0" applyFont="0" applyFill="0" applyBorder="0" applyAlignment="0" applyProtection="0"/>
    <xf numFmtId="7" fontId="1" fillId="2" borderId="0" applyFont="0" applyFill="0" applyBorder="0" applyAlignment="0" applyProtection="0"/>
    <xf numFmtId="3" fontId="1" fillId="3" borderId="0"/>
    <xf numFmtId="3" fontId="1" fillId="0" borderId="0" applyFont="0" applyFill="0" applyBorder="0" applyAlignment="0" applyProtection="0"/>
    <xf numFmtId="3" fontId="1" fillId="0" borderId="0"/>
    <xf numFmtId="44" fontId="3" fillId="0" borderId="0" applyFont="0" applyFill="0" applyBorder="0" applyAlignment="0" applyProtection="0"/>
    <xf numFmtId="164" fontId="1" fillId="3" borderId="0"/>
    <xf numFmtId="165" fontId="1" fillId="3" borderId="0"/>
    <xf numFmtId="5" fontId="1" fillId="0" borderId="0" applyFont="0" applyFill="0" applyBorder="0" applyAlignment="0" applyProtection="0"/>
    <xf numFmtId="165" fontId="1" fillId="0" borderId="0"/>
    <xf numFmtId="0" fontId="1" fillId="2" borderId="0" applyFont="0" applyFill="0" applyBorder="0" applyAlignment="0" applyProtection="0"/>
    <xf numFmtId="0" fontId="1" fillId="3" borderId="0"/>
    <xf numFmtId="14" fontId="1" fillId="0" borderId="0" applyFont="0" applyFill="0" applyBorder="0" applyAlignment="0" applyProtection="0"/>
    <xf numFmtId="14" fontId="1" fillId="0" borderId="0"/>
    <xf numFmtId="2" fontId="1" fillId="2" borderId="0" applyFont="0" applyFill="0" applyBorder="0" applyAlignment="0" applyProtection="0"/>
    <xf numFmtId="2" fontId="1" fillId="3" borderId="0"/>
    <xf numFmtId="2" fontId="1" fillId="0" borderId="0" applyFont="0" applyFill="0" applyBorder="0" applyAlignment="0" applyProtection="0"/>
    <xf numFmtId="2" fontId="1" fillId="0" borderId="0"/>
    <xf numFmtId="0" fontId="4" fillId="2" borderId="0" applyFont="0" applyFill="0" applyBorder="0" applyAlignment="0" applyProtection="0"/>
    <xf numFmtId="0" fontId="4" fillId="3" borderId="0"/>
    <xf numFmtId="0" fontId="4" fillId="2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5" fillId="2" borderId="0" applyFont="0" applyFill="0" applyBorder="0" applyAlignment="0" applyProtection="0"/>
    <xf numFmtId="0" fontId="5" fillId="3" borderId="0"/>
    <xf numFmtId="0" fontId="5" fillId="2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4" borderId="0" applyNumberFormat="0" applyFont="0" applyBorder="0" applyAlignment="0" applyProtection="0"/>
    <xf numFmtId="0" fontId="1" fillId="2" borderId="0" applyFont="0" applyFill="0" applyBorder="0" applyAlignment="0" applyProtection="0"/>
    <xf numFmtId="0" fontId="1" fillId="3" borderId="2"/>
    <xf numFmtId="0" fontId="1" fillId="0" borderId="0" applyFont="0" applyFill="0" applyBorder="0" applyAlignment="0" applyProtection="0"/>
    <xf numFmtId="0" fontId="1" fillId="0" borderId="2"/>
  </cellStyleXfs>
  <cellXfs count="35">
    <xf numFmtId="0" fontId="0" fillId="0" borderId="0" xfId="0"/>
    <xf numFmtId="0" fontId="1" fillId="0" borderId="0" xfId="1" applyFont="1" applyFill="1" applyAlignment="1"/>
    <xf numFmtId="0" fontId="2" fillId="0" borderId="0" xfId="0" applyFont="1" applyFill="1"/>
    <xf numFmtId="2" fontId="2" fillId="0" borderId="0" xfId="0" applyNumberFormat="1" applyFont="1" applyFill="1"/>
    <xf numFmtId="0" fontId="1" fillId="0" borderId="0" xfId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1" applyFont="1" applyFill="1" applyAlignment="1"/>
    <xf numFmtId="0" fontId="10" fillId="0" borderId="0" xfId="0" applyFont="1" applyFill="1"/>
    <xf numFmtId="0" fontId="1" fillId="5" borderId="3" xfId="1" applyFont="1" applyFill="1" applyBorder="1" applyAlignment="1"/>
    <xf numFmtId="37" fontId="1" fillId="5" borderId="3" xfId="1" applyNumberFormat="1" applyFont="1" applyFill="1" applyBorder="1" applyAlignment="1"/>
    <xf numFmtId="3" fontId="1" fillId="5" borderId="4" xfId="1" applyNumberFormat="1" applyFont="1" applyFill="1" applyBorder="1" applyAlignment="1">
      <alignment horizontal="left" wrapText="1"/>
    </xf>
    <xf numFmtId="3" fontId="1" fillId="5" borderId="5" xfId="1" applyNumberFormat="1" applyFont="1" applyFill="1" applyBorder="1" applyAlignment="1"/>
    <xf numFmtId="3" fontId="1" fillId="5" borderId="5" xfId="1" applyNumberFormat="1" applyFont="1" applyFill="1" applyBorder="1" applyAlignment="1">
      <alignment horizontal="right" wrapText="1"/>
    </xf>
    <xf numFmtId="2" fontId="1" fillId="5" borderId="6" xfId="1" applyNumberFormat="1" applyFont="1" applyFill="1" applyBorder="1" applyAlignment="1">
      <alignment horizontal="right" wrapText="1"/>
    </xf>
    <xf numFmtId="3" fontId="1" fillId="5" borderId="7" xfId="1" applyNumberFormat="1" applyFont="1" applyFill="1" applyBorder="1" applyAlignment="1"/>
    <xf numFmtId="0" fontId="1" fillId="5" borderId="0" xfId="1" applyFont="1" applyFill="1" applyBorder="1" applyAlignment="1"/>
    <xf numFmtId="5" fontId="1" fillId="5" borderId="0" xfId="1" applyNumberFormat="1" applyFont="1" applyFill="1" applyBorder="1" applyAlignment="1"/>
    <xf numFmtId="7" fontId="2" fillId="5" borderId="8" xfId="0" applyNumberFormat="1" applyFont="1" applyFill="1" applyBorder="1"/>
    <xf numFmtId="37" fontId="1" fillId="5" borderId="0" xfId="1" applyNumberFormat="1" applyFont="1" applyFill="1" applyBorder="1" applyAlignment="1"/>
    <xf numFmtId="39" fontId="2" fillId="5" borderId="8" xfId="0" applyNumberFormat="1" applyFont="1" applyFill="1" applyBorder="1"/>
    <xf numFmtId="3" fontId="1" fillId="5" borderId="7" xfId="1" applyNumberFormat="1" applyFont="1" applyFill="1" applyBorder="1" applyAlignment="1">
      <alignment horizontal="left"/>
    </xf>
    <xf numFmtId="3" fontId="1" fillId="5" borderId="9" xfId="1" applyNumberFormat="1" applyFont="1" applyFill="1" applyBorder="1" applyAlignment="1"/>
    <xf numFmtId="39" fontId="2" fillId="5" borderId="10" xfId="0" applyNumberFormat="1" applyFont="1" applyFill="1" applyBorder="1"/>
    <xf numFmtId="0" fontId="9" fillId="5" borderId="7" xfId="1" applyFont="1" applyFill="1" applyBorder="1" applyAlignment="1"/>
    <xf numFmtId="0" fontId="8" fillId="5" borderId="0" xfId="1" applyFont="1" applyFill="1" applyBorder="1" applyAlignment="1">
      <alignment horizontal="right"/>
    </xf>
    <xf numFmtId="5" fontId="8" fillId="5" borderId="0" xfId="3" applyNumberFormat="1" applyFont="1" applyFill="1" applyBorder="1"/>
    <xf numFmtId="2" fontId="9" fillId="5" borderId="8" xfId="2" applyNumberFormat="1" applyFont="1" applyFill="1" applyBorder="1" applyAlignment="1">
      <alignment horizontal="right"/>
    </xf>
    <xf numFmtId="5" fontId="8" fillId="5" borderId="0" xfId="4" applyNumberFormat="1" applyFont="1" applyFill="1" applyBorder="1"/>
    <xf numFmtId="7" fontId="8" fillId="5" borderId="8" xfId="5" applyNumberFormat="1" applyFont="1" applyFill="1" applyBorder="1"/>
    <xf numFmtId="0" fontId="8" fillId="0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1" fillId="5" borderId="9" xfId="1" applyFont="1" applyFill="1" applyBorder="1" applyAlignment="1">
      <alignment wrapText="1"/>
    </xf>
    <xf numFmtId="0" fontId="1" fillId="5" borderId="3" xfId="1" applyFont="1" applyFill="1" applyBorder="1" applyAlignment="1">
      <alignment wrapText="1"/>
    </xf>
    <xf numFmtId="0" fontId="1" fillId="5" borderId="10" xfId="1" applyFont="1" applyFill="1" applyBorder="1" applyAlignment="1">
      <alignment wrapText="1"/>
    </xf>
  </cellXfs>
  <cellStyles count="45">
    <cellStyle name="Comma 2" xfId="2"/>
    <cellStyle name="Comma0" xfId="3"/>
    <cellStyle name="Comma0 2" xfId="6"/>
    <cellStyle name="Comma0 3" xfId="7"/>
    <cellStyle name="Comma0 4" xfId="8"/>
    <cellStyle name="Currency 2" xfId="9"/>
    <cellStyle name="Currency 3" xfId="5"/>
    <cellStyle name="Currency 4" xfId="10"/>
    <cellStyle name="Currency0" xfId="11"/>
    <cellStyle name="Currency0 2" xfId="4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1"/>
    <cellStyle name="Normal 3" xfId="32"/>
    <cellStyle name="Normal 4" xfId="33"/>
    <cellStyle name="Normal 5" xfId="34"/>
    <cellStyle name="PSChar" xfId="35"/>
    <cellStyle name="PSDate" xfId="36"/>
    <cellStyle name="PSDec" xfId="37"/>
    <cellStyle name="PSHeading" xfId="38"/>
    <cellStyle name="PSInt" xfId="39"/>
    <cellStyle name="PSSpacer" xfId="40"/>
    <cellStyle name="Total 2" xfId="41"/>
    <cellStyle name="Total 3" xfId="42"/>
    <cellStyle name="Total 4" xfId="43"/>
    <cellStyle name="Total 5" xfId="44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7" formatCode="#,##0.00_);\(#,##0.0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D43" totalsRowShown="0" headerRowDxfId="5" dataDxfId="4">
  <autoFilter ref="A2:D43">
    <filterColumn colId="0" hiddenButton="1"/>
    <filterColumn colId="1" hiddenButton="1"/>
    <filterColumn colId="2" hiddenButton="1"/>
    <filterColumn colId="3" hiddenButton="1"/>
  </autoFilter>
  <tableColumns count="4">
    <tableColumn id="1" name="Dist. _x000a_No." dataDxfId="3" dataCellStyle="Normal 2"/>
    <tableColumn id="2" name="District" dataDxfId="2" dataCellStyle="Normal 2"/>
    <tableColumn id="3" name="Total _x000a_Utility Costs*" dataDxfId="1" dataCellStyle="Normal 2"/>
    <tableColumn id="4" name="Total Utility _x000a_Costs Per _x000a_GSF **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F2" sqref="F2"/>
    </sheetView>
  </sheetViews>
  <sheetFormatPr defaultColWidth="8.88671875" defaultRowHeight="13.2" x14ac:dyDescent="0.25"/>
  <cols>
    <col min="1" max="1" width="6.6640625" style="2" customWidth="1"/>
    <col min="2" max="2" width="20.5546875" style="2" customWidth="1"/>
    <col min="3" max="3" width="13" style="2" customWidth="1"/>
    <col min="4" max="4" width="18.109375" style="3" customWidth="1"/>
    <col min="5" max="5" width="8.88671875" style="2"/>
    <col min="6" max="6" width="12.88671875" style="2" customWidth="1"/>
    <col min="7" max="16384" width="8.88671875" style="2"/>
  </cols>
  <sheetData>
    <row r="1" spans="1:6" s="5" customFormat="1" ht="49.2" customHeight="1" x14ac:dyDescent="0.3">
      <c r="A1" s="29" t="s">
        <v>80</v>
      </c>
      <c r="B1" s="30"/>
      <c r="C1" s="30"/>
      <c r="D1" s="31"/>
      <c r="E1" s="4"/>
      <c r="F1" s="4"/>
    </row>
    <row r="2" spans="1:6" ht="39.6" x14ac:dyDescent="0.25">
      <c r="A2" s="10" t="s">
        <v>82</v>
      </c>
      <c r="B2" s="11" t="s">
        <v>0</v>
      </c>
      <c r="C2" s="12" t="s">
        <v>83</v>
      </c>
      <c r="D2" s="13" t="s">
        <v>84</v>
      </c>
      <c r="E2" s="1"/>
      <c r="F2" s="1"/>
    </row>
    <row r="3" spans="1:6" ht="21.6" customHeight="1" x14ac:dyDescent="0.25">
      <c r="A3" s="14" t="s">
        <v>1</v>
      </c>
      <c r="B3" s="15" t="s">
        <v>2</v>
      </c>
      <c r="C3" s="16">
        <v>960383</v>
      </c>
      <c r="D3" s="17">
        <v>1.4740833630078956</v>
      </c>
      <c r="E3" s="1"/>
    </row>
    <row r="4" spans="1:6" x14ac:dyDescent="0.25">
      <c r="A4" s="14" t="s">
        <v>56</v>
      </c>
      <c r="B4" s="15" t="s">
        <v>76</v>
      </c>
      <c r="C4" s="18">
        <v>374836.52</v>
      </c>
      <c r="D4" s="19">
        <v>1.2319895613190339</v>
      </c>
      <c r="E4" s="1"/>
    </row>
    <row r="5" spans="1:6" x14ac:dyDescent="0.25">
      <c r="A5" s="14" t="s">
        <v>3</v>
      </c>
      <c r="B5" s="15" t="s">
        <v>4</v>
      </c>
      <c r="C5" s="18">
        <v>6724922</v>
      </c>
      <c r="D5" s="19">
        <v>1.6430408898372895</v>
      </c>
      <c r="E5" s="1"/>
    </row>
    <row r="6" spans="1:6" x14ac:dyDescent="0.25">
      <c r="A6" s="20">
        <v>502</v>
      </c>
      <c r="B6" s="15" t="s">
        <v>77</v>
      </c>
      <c r="C6" s="18">
        <v>3985006</v>
      </c>
      <c r="D6" s="19">
        <v>2.0207316102290953</v>
      </c>
      <c r="E6" s="1"/>
    </row>
    <row r="7" spans="1:6" x14ac:dyDescent="0.25">
      <c r="A7" s="14" t="s">
        <v>29</v>
      </c>
      <c r="B7" s="15" t="s">
        <v>30</v>
      </c>
      <c r="C7" s="18">
        <v>2377494.7400000002</v>
      </c>
      <c r="D7" s="19">
        <v>2.0224255720223283</v>
      </c>
      <c r="E7" s="1"/>
    </row>
    <row r="8" spans="1:6" x14ac:dyDescent="0.25">
      <c r="A8" s="14" t="s">
        <v>5</v>
      </c>
      <c r="B8" s="15" t="s">
        <v>6</v>
      </c>
      <c r="C8" s="18">
        <v>739584</v>
      </c>
      <c r="D8" s="19">
        <v>1.5838612271121104</v>
      </c>
      <c r="E8" s="1"/>
    </row>
    <row r="9" spans="1:6" x14ac:dyDescent="0.25">
      <c r="A9" s="14" t="s">
        <v>7</v>
      </c>
      <c r="B9" s="15" t="s">
        <v>8</v>
      </c>
      <c r="C9" s="18">
        <v>1984508.41</v>
      </c>
      <c r="D9" s="19">
        <v>1.7118264407703661</v>
      </c>
      <c r="E9" s="1"/>
    </row>
    <row r="10" spans="1:6" x14ac:dyDescent="0.25">
      <c r="A10" s="14" t="s">
        <v>9</v>
      </c>
      <c r="B10" s="15" t="s">
        <v>10</v>
      </c>
      <c r="C10" s="18">
        <v>2761069</v>
      </c>
      <c r="D10" s="19">
        <v>1.7109093928499284</v>
      </c>
      <c r="E10" s="1"/>
    </row>
    <row r="11" spans="1:6" x14ac:dyDescent="0.25">
      <c r="A11" s="14" t="s">
        <v>11</v>
      </c>
      <c r="B11" s="15" t="s">
        <v>12</v>
      </c>
      <c r="C11" s="18">
        <v>622613</v>
      </c>
      <c r="D11" s="19">
        <v>1.1481351031382196</v>
      </c>
      <c r="E11" s="1"/>
    </row>
    <row r="12" spans="1:6" x14ac:dyDescent="0.25">
      <c r="A12" s="14" t="s">
        <v>13</v>
      </c>
      <c r="B12" s="15" t="s">
        <v>14</v>
      </c>
      <c r="C12" s="18">
        <v>587300</v>
      </c>
      <c r="D12" s="19">
        <v>1.6894739415976503</v>
      </c>
      <c r="E12" s="1"/>
    </row>
    <row r="13" spans="1:6" x14ac:dyDescent="0.25">
      <c r="A13" s="14" t="s">
        <v>15</v>
      </c>
      <c r="B13" s="15" t="s">
        <v>16</v>
      </c>
      <c r="C13" s="18">
        <v>1489937</v>
      </c>
      <c r="D13" s="19">
        <v>1.1822335319410953</v>
      </c>
      <c r="E13" s="1"/>
    </row>
    <row r="14" spans="1:6" x14ac:dyDescent="0.25">
      <c r="A14" s="14" t="s">
        <v>17</v>
      </c>
      <c r="B14" s="15" t="s">
        <v>18</v>
      </c>
      <c r="C14" s="18">
        <v>1489937</v>
      </c>
      <c r="D14" s="19">
        <v>1.1822335319410953</v>
      </c>
      <c r="E14" s="1"/>
    </row>
    <row r="15" spans="1:6" x14ac:dyDescent="0.25">
      <c r="A15" s="14" t="s">
        <v>19</v>
      </c>
      <c r="B15" s="15" t="s">
        <v>20</v>
      </c>
      <c r="C15" s="18">
        <v>715977</v>
      </c>
      <c r="D15" s="19">
        <v>1.7491052648293957</v>
      </c>
      <c r="E15" s="1"/>
    </row>
    <row r="16" spans="1:6" x14ac:dyDescent="0.25">
      <c r="A16" s="14" t="s">
        <v>37</v>
      </c>
      <c r="B16" s="15" t="s">
        <v>78</v>
      </c>
      <c r="C16" s="18">
        <v>821577</v>
      </c>
      <c r="D16" s="19">
        <v>1.2127474902243853</v>
      </c>
      <c r="E16" s="1"/>
    </row>
    <row r="17" spans="1:5" x14ac:dyDescent="0.25">
      <c r="A17" s="14" t="s">
        <v>73</v>
      </c>
      <c r="B17" s="15" t="s">
        <v>79</v>
      </c>
      <c r="C17" s="18">
        <v>574440.78</v>
      </c>
      <c r="D17" s="19">
        <v>1.9500596789962523</v>
      </c>
      <c r="E17" s="1"/>
    </row>
    <row r="18" spans="1:5" x14ac:dyDescent="0.25">
      <c r="A18" s="14" t="s">
        <v>21</v>
      </c>
      <c r="B18" s="15" t="s">
        <v>22</v>
      </c>
      <c r="C18" s="18">
        <v>1985882</v>
      </c>
      <c r="D18" s="19">
        <v>1.4184871428571428</v>
      </c>
      <c r="E18" s="1"/>
    </row>
    <row r="19" spans="1:5" x14ac:dyDescent="0.25">
      <c r="A19" s="14" t="s">
        <v>23</v>
      </c>
      <c r="B19" s="15" t="s">
        <v>24</v>
      </c>
      <c r="C19" s="18">
        <v>682891.3</v>
      </c>
      <c r="D19" s="19">
        <v>1.5950820208211194</v>
      </c>
      <c r="E19" s="1"/>
    </row>
    <row r="20" spans="1:5" x14ac:dyDescent="0.25">
      <c r="A20" s="14" t="s">
        <v>25</v>
      </c>
      <c r="B20" s="15" t="s">
        <v>26</v>
      </c>
      <c r="C20" s="18">
        <v>724107</v>
      </c>
      <c r="D20" s="19">
        <v>1.3842135044100949</v>
      </c>
      <c r="E20" s="1"/>
    </row>
    <row r="21" spans="1:5" x14ac:dyDescent="0.25">
      <c r="A21" s="14" t="s">
        <v>27</v>
      </c>
      <c r="B21" s="15" t="s">
        <v>28</v>
      </c>
      <c r="C21" s="18">
        <v>784474</v>
      </c>
      <c r="D21" s="19">
        <v>1.3402022756005056</v>
      </c>
      <c r="E21" s="1"/>
    </row>
    <row r="22" spans="1:5" x14ac:dyDescent="0.25">
      <c r="A22" s="14" t="s">
        <v>31</v>
      </c>
      <c r="B22" s="15" t="s">
        <v>32</v>
      </c>
      <c r="C22" s="18">
        <v>1267762</v>
      </c>
      <c r="D22" s="19">
        <v>3.0959157010464109</v>
      </c>
      <c r="E22" s="1"/>
    </row>
    <row r="23" spans="1:5" x14ac:dyDescent="0.25">
      <c r="A23" s="14" t="s">
        <v>33</v>
      </c>
      <c r="B23" s="15" t="s">
        <v>34</v>
      </c>
      <c r="C23" s="18">
        <v>1220575.75</v>
      </c>
      <c r="D23" s="19">
        <v>1.2218073317904448</v>
      </c>
      <c r="E23" s="1"/>
    </row>
    <row r="24" spans="1:5" x14ac:dyDescent="0.25">
      <c r="A24" s="14" t="s">
        <v>35</v>
      </c>
      <c r="B24" s="15" t="s">
        <v>36</v>
      </c>
      <c r="C24" s="18">
        <v>1345784</v>
      </c>
      <c r="D24" s="19">
        <v>2.0484211231289557</v>
      </c>
      <c r="E24" s="1"/>
    </row>
    <row r="25" spans="1:5" x14ac:dyDescent="0.25">
      <c r="A25" s="14" t="s">
        <v>38</v>
      </c>
      <c r="B25" s="15" t="s">
        <v>39</v>
      </c>
      <c r="C25" s="18">
        <v>733263.19</v>
      </c>
      <c r="D25" s="19">
        <v>1.859592076365536</v>
      </c>
      <c r="E25" s="1"/>
    </row>
    <row r="26" spans="1:5" x14ac:dyDescent="0.25">
      <c r="A26" s="14" t="s">
        <v>40</v>
      </c>
      <c r="B26" s="15" t="s">
        <v>41</v>
      </c>
      <c r="C26" s="18">
        <v>1844586</v>
      </c>
      <c r="D26" s="19">
        <v>1.6323769911504424</v>
      </c>
      <c r="E26" s="1"/>
    </row>
    <row r="27" spans="1:5" x14ac:dyDescent="0.25">
      <c r="A27" s="14" t="s">
        <v>42</v>
      </c>
      <c r="B27" s="15" t="s">
        <v>43</v>
      </c>
      <c r="C27" s="18">
        <v>589306.59</v>
      </c>
      <c r="D27" s="19">
        <v>2.3651733424305665</v>
      </c>
      <c r="E27" s="1"/>
    </row>
    <row r="28" spans="1:5" x14ac:dyDescent="0.25">
      <c r="A28" s="14" t="s">
        <v>44</v>
      </c>
      <c r="B28" s="15" t="s">
        <v>45</v>
      </c>
      <c r="C28" s="18">
        <v>764866</v>
      </c>
      <c r="D28" s="19">
        <v>1.09298580298516</v>
      </c>
      <c r="E28" s="1"/>
    </row>
    <row r="29" spans="1:5" x14ac:dyDescent="0.25">
      <c r="A29" s="14" t="s">
        <v>46</v>
      </c>
      <c r="B29" s="15" t="s">
        <v>47</v>
      </c>
      <c r="C29" s="18">
        <v>1824959</v>
      </c>
      <c r="D29" s="19">
        <v>2.1156197687952405</v>
      </c>
      <c r="E29" s="1"/>
    </row>
    <row r="30" spans="1:5" x14ac:dyDescent="0.25">
      <c r="A30" s="14" t="s">
        <v>48</v>
      </c>
      <c r="B30" s="15" t="s">
        <v>49</v>
      </c>
      <c r="C30" s="18">
        <v>777205.7</v>
      </c>
      <c r="D30" s="19">
        <v>1.8092559570921753</v>
      </c>
      <c r="E30" s="1"/>
    </row>
    <row r="31" spans="1:5" x14ac:dyDescent="0.25">
      <c r="A31" s="14" t="s">
        <v>50</v>
      </c>
      <c r="B31" s="15" t="s">
        <v>51</v>
      </c>
      <c r="C31" s="18">
        <v>560862.55000000005</v>
      </c>
      <c r="D31" s="19">
        <v>1.4814823472853966</v>
      </c>
      <c r="E31" s="1"/>
    </row>
    <row r="32" spans="1:5" x14ac:dyDescent="0.25">
      <c r="A32" s="14" t="s">
        <v>52</v>
      </c>
      <c r="B32" s="15" t="s">
        <v>53</v>
      </c>
      <c r="C32" s="18">
        <v>416353</v>
      </c>
      <c r="D32" s="19">
        <v>1.1125204746648567</v>
      </c>
      <c r="E32" s="1"/>
    </row>
    <row r="33" spans="1:6" x14ac:dyDescent="0.25">
      <c r="A33" s="14" t="s">
        <v>54</v>
      </c>
      <c r="B33" s="15" t="s">
        <v>55</v>
      </c>
      <c r="C33" s="18">
        <v>1182870</v>
      </c>
      <c r="D33" s="19">
        <v>1.2879738152169653</v>
      </c>
      <c r="E33" s="1"/>
    </row>
    <row r="34" spans="1:6" x14ac:dyDescent="0.25">
      <c r="A34" s="14" t="s">
        <v>57</v>
      </c>
      <c r="B34" s="15" t="s">
        <v>58</v>
      </c>
      <c r="C34" s="18">
        <v>315827</v>
      </c>
      <c r="D34" s="19">
        <v>0.77851070175827808</v>
      </c>
      <c r="E34" s="1"/>
    </row>
    <row r="35" spans="1:6" x14ac:dyDescent="0.25">
      <c r="A35" s="14" t="s">
        <v>59</v>
      </c>
      <c r="B35" s="15" t="s">
        <v>60</v>
      </c>
      <c r="C35" s="18">
        <v>445405.12</v>
      </c>
      <c r="D35" s="19">
        <v>2.0775364637508105</v>
      </c>
      <c r="E35" s="1"/>
    </row>
    <row r="36" spans="1:6" x14ac:dyDescent="0.25">
      <c r="A36" s="14" t="s">
        <v>61</v>
      </c>
      <c r="B36" s="15" t="s">
        <v>62</v>
      </c>
      <c r="C36" s="18">
        <v>862428</v>
      </c>
      <c r="D36" s="19">
        <v>1.4182175176408098</v>
      </c>
      <c r="E36" s="1"/>
    </row>
    <row r="37" spans="1:6" x14ac:dyDescent="0.25">
      <c r="A37" s="14" t="s">
        <v>63</v>
      </c>
      <c r="B37" s="15" t="s">
        <v>64</v>
      </c>
      <c r="C37" s="18">
        <v>453350</v>
      </c>
      <c r="D37" s="19">
        <v>1.6365362539618364</v>
      </c>
      <c r="E37" s="1"/>
    </row>
    <row r="38" spans="1:6" x14ac:dyDescent="0.25">
      <c r="A38" s="14" t="s">
        <v>65</v>
      </c>
      <c r="B38" s="15" t="s">
        <v>66</v>
      </c>
      <c r="C38" s="18">
        <v>1078763</v>
      </c>
      <c r="D38" s="19">
        <v>1.2521900729076345</v>
      </c>
      <c r="E38" s="1"/>
    </row>
    <row r="39" spans="1:6" x14ac:dyDescent="0.25">
      <c r="A39" s="14" t="s">
        <v>67</v>
      </c>
      <c r="B39" s="15" t="s">
        <v>68</v>
      </c>
      <c r="C39" s="18">
        <v>304160</v>
      </c>
      <c r="D39" s="19">
        <v>1.001880832309471</v>
      </c>
      <c r="E39" s="1"/>
    </row>
    <row r="40" spans="1:6" x14ac:dyDescent="0.25">
      <c r="A40" s="14" t="s">
        <v>69</v>
      </c>
      <c r="B40" s="15" t="s">
        <v>70</v>
      </c>
      <c r="C40" s="18">
        <v>1237183.56</v>
      </c>
      <c r="D40" s="19">
        <v>1.4852143577430974</v>
      </c>
      <c r="E40" s="1"/>
    </row>
    <row r="41" spans="1:6" x14ac:dyDescent="0.25">
      <c r="A41" s="21" t="s">
        <v>71</v>
      </c>
      <c r="B41" s="8" t="s">
        <v>72</v>
      </c>
      <c r="C41" s="9">
        <v>1429607</v>
      </c>
      <c r="D41" s="22">
        <v>1.5791388124262682</v>
      </c>
      <c r="E41" s="1"/>
    </row>
    <row r="42" spans="1:6" s="7" customFormat="1" ht="20.399999999999999" customHeight="1" x14ac:dyDescent="0.25">
      <c r="A42" s="23" t="s">
        <v>81</v>
      </c>
      <c r="B42" s="24" t="s">
        <v>74</v>
      </c>
      <c r="C42" s="25">
        <f>SUM(C3:C41)</f>
        <v>49042057.210000001</v>
      </c>
      <c r="D42" s="26" t="s">
        <v>81</v>
      </c>
      <c r="E42" s="6"/>
      <c r="F42" s="6"/>
    </row>
    <row r="43" spans="1:6" s="7" customFormat="1" ht="21.6" customHeight="1" x14ac:dyDescent="0.25">
      <c r="A43" s="23" t="s">
        <v>81</v>
      </c>
      <c r="B43" s="24" t="s">
        <v>75</v>
      </c>
      <c r="C43" s="27">
        <f>AVERAGE(C3:C41)</f>
        <v>1257488.6464102564</v>
      </c>
      <c r="D43" s="28">
        <f>AVERAGE(D3:D42)</f>
        <v>1.5795690073834707</v>
      </c>
      <c r="E43" s="6"/>
      <c r="F43" s="6"/>
    </row>
    <row r="44" spans="1:6" ht="76.2" customHeight="1" x14ac:dyDescent="0.25">
      <c r="A44" s="32" t="s">
        <v>85</v>
      </c>
      <c r="B44" s="33"/>
      <c r="C44" s="33"/>
      <c r="D44" s="34"/>
      <c r="E44" s="1"/>
      <c r="F44" s="1"/>
    </row>
  </sheetData>
  <mergeCells count="2">
    <mergeCell ref="A1:D1"/>
    <mergeCell ref="A44:D44"/>
  </mergeCells>
  <printOptions horizontalCentered="1"/>
  <pageMargins left="0.5" right="0.5" top="1" bottom="0.5" header="0.25" footer="0.25"/>
  <pageSetup scale="92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IV-16</vt:lpstr>
      <vt:lpstr>'IV-16'!Print_Area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2018-11-20T21:25:32Z</cp:lastPrinted>
  <dcterms:created xsi:type="dcterms:W3CDTF">2017-08-14T20:16:03Z</dcterms:created>
  <dcterms:modified xsi:type="dcterms:W3CDTF">2018-11-20T21:27:42Z</dcterms:modified>
</cp:coreProperties>
</file>