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rsenault\Documents\Web Stuff - New\Databook\Databook 2018\Section IV\"/>
    </mc:Choice>
  </mc:AlternateContent>
  <bookViews>
    <workbookView xWindow="0" yWindow="0" windowWidth="19812" windowHeight="8868"/>
  </bookViews>
  <sheets>
    <sheet name="IV-5" sheetId="1" r:id="rId1"/>
  </sheets>
  <definedNames>
    <definedName name="_xlnm.Print_Area" localSheetId="0">'IV-5'!$A$1:$I$43</definedName>
    <definedName name="_xlnm.Print_Titles" localSheetId="0">'IV-5'!$2:$2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C42" i="1"/>
  <c r="D42" i="1"/>
  <c r="E42" i="1"/>
  <c r="F42" i="1"/>
  <c r="G42" i="1"/>
  <c r="H42" i="1"/>
  <c r="I42" i="1" l="1"/>
</calcChain>
</file>

<file path=xl/sharedStrings.xml><?xml version="1.0" encoding="utf-8"?>
<sst xmlns="http://schemas.openxmlformats.org/spreadsheetml/2006/main" count="91" uniqueCount="91">
  <si>
    <t>TOTAL</t>
  </si>
  <si>
    <t>Waubonsee</t>
  </si>
  <si>
    <t xml:space="preserve">516 </t>
  </si>
  <si>
    <t>Triton</t>
  </si>
  <si>
    <t xml:space="preserve">504 </t>
  </si>
  <si>
    <t>Spoon River</t>
  </si>
  <si>
    <t xml:space="preserve">534 </t>
  </si>
  <si>
    <t>Southwestern</t>
  </si>
  <si>
    <t xml:space="preserve">522 </t>
  </si>
  <si>
    <t>Southeastern</t>
  </si>
  <si>
    <t xml:space="preserve">533 </t>
  </si>
  <si>
    <t>South Suburban</t>
  </si>
  <si>
    <t xml:space="preserve">510 </t>
  </si>
  <si>
    <t>Shawnee</t>
  </si>
  <si>
    <t xml:space="preserve">531 </t>
  </si>
  <si>
    <t>Sauk Valley</t>
  </si>
  <si>
    <t xml:space="preserve">506 </t>
  </si>
  <si>
    <t>Rock Valley</t>
  </si>
  <si>
    <t xml:space="preserve">511 </t>
  </si>
  <si>
    <t>Richland</t>
  </si>
  <si>
    <t xml:space="preserve">537 </t>
  </si>
  <si>
    <t>Rend Lake</t>
  </si>
  <si>
    <t xml:space="preserve">521 </t>
  </si>
  <si>
    <t>Prairie State</t>
  </si>
  <si>
    <t xml:space="preserve">515 </t>
  </si>
  <si>
    <t>Parkland</t>
  </si>
  <si>
    <t xml:space="preserve">505 </t>
  </si>
  <si>
    <t>Oakton</t>
  </si>
  <si>
    <t xml:space="preserve">535 </t>
  </si>
  <si>
    <t>Morton</t>
  </si>
  <si>
    <t xml:space="preserve">527 </t>
  </si>
  <si>
    <t>Moraine Valley</t>
  </si>
  <si>
    <t xml:space="preserve">524 </t>
  </si>
  <si>
    <t>McHenry</t>
  </si>
  <si>
    <t xml:space="preserve">528 </t>
  </si>
  <si>
    <t>Lincoln Land</t>
  </si>
  <si>
    <t xml:space="preserve">526 </t>
  </si>
  <si>
    <t>Lewis &amp; Clark</t>
  </si>
  <si>
    <t xml:space="preserve">536 </t>
  </si>
  <si>
    <t>Lake Land</t>
  </si>
  <si>
    <t xml:space="preserve">517 </t>
  </si>
  <si>
    <t>Kishwaukee</t>
  </si>
  <si>
    <t xml:space="preserve">523 </t>
  </si>
  <si>
    <t>Kaskaskia</t>
  </si>
  <si>
    <t xml:space="preserve">501 </t>
  </si>
  <si>
    <t>Kankakee</t>
  </si>
  <si>
    <t xml:space="preserve">520 </t>
  </si>
  <si>
    <t>Joliet</t>
  </si>
  <si>
    <t xml:space="preserve">525 </t>
  </si>
  <si>
    <t>John Wood</t>
  </si>
  <si>
    <t xml:space="preserve">539 </t>
  </si>
  <si>
    <t>John A Logan</t>
  </si>
  <si>
    <t xml:space="preserve">530 </t>
  </si>
  <si>
    <t>Illinois Valley</t>
  </si>
  <si>
    <t xml:space="preserve">513 </t>
  </si>
  <si>
    <t>Illinois Eastern</t>
  </si>
  <si>
    <t xml:space="preserve">529 </t>
  </si>
  <si>
    <t>Illinois Central</t>
  </si>
  <si>
    <t xml:space="preserve">514 </t>
  </si>
  <si>
    <t>Highland</t>
  </si>
  <si>
    <t xml:space="preserve">519 </t>
  </si>
  <si>
    <t>Heartland</t>
  </si>
  <si>
    <t>601</t>
  </si>
  <si>
    <t>Harper</t>
  </si>
  <si>
    <t xml:space="preserve">512 </t>
  </si>
  <si>
    <t>Elgin</t>
  </si>
  <si>
    <t xml:space="preserve">509 </t>
  </si>
  <si>
    <t>Danville</t>
  </si>
  <si>
    <t xml:space="preserve">507 </t>
  </si>
  <si>
    <t>College of Lake County</t>
  </si>
  <si>
    <t xml:space="preserve">532 </t>
  </si>
  <si>
    <t>College of DuPage</t>
  </si>
  <si>
    <t xml:space="preserve">502 </t>
  </si>
  <si>
    <t>Chicago</t>
  </si>
  <si>
    <t xml:space="preserve">508 </t>
  </si>
  <si>
    <t>Carl Sandburg</t>
  </si>
  <si>
    <t xml:space="preserve">518 </t>
  </si>
  <si>
    <t>Black Hawk</t>
  </si>
  <si>
    <t xml:space="preserve">503 </t>
  </si>
  <si>
    <t>Total</t>
  </si>
  <si>
    <t>ABE/ASE</t>
  </si>
  <si>
    <t>Remedial</t>
  </si>
  <si>
    <t>Health</t>
  </si>
  <si>
    <t>Technical</t>
  </si>
  <si>
    <t>Business</t>
  </si>
  <si>
    <t>Baccalaureate</t>
  </si>
  <si>
    <t>Dist. 
No.</t>
  </si>
  <si>
    <t xml:space="preserve">District    </t>
  </si>
  <si>
    <t>Illinois Community College Board
Table IV-5
FISCAL YEAR 2019 FUNDED UNRESTRICTED CREDIT HOURS*</t>
  </si>
  <si>
    <t>N/A</t>
  </si>
  <si>
    <t>*These credit hours are used in the FY2019 formula for grants allocations. Funded credit hours are the greater of the FY2017 unrestricted credit hours or a three year average. 
SOURCE OF DATA:  ICCB SU/SR certifications and college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</si>
</sst>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5" fillId="2" borderId="0" xfId="1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left"/>
    </xf>
    <xf numFmtId="164" fontId="4" fillId="2" borderId="6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left"/>
    </xf>
    <xf numFmtId="164" fontId="4" fillId="2" borderId="8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I42" totalsRowShown="0" headerRowDxfId="10" dataDxfId="9">
  <autoFilter ref="A2:I4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Dist. _x000a_No." dataDxfId="8"/>
    <tableColumn id="2" name="District    " dataDxfId="7"/>
    <tableColumn id="3" name="Baccalaureate" dataDxfId="6"/>
    <tableColumn id="4" name="Business" dataDxfId="5"/>
    <tableColumn id="5" name="Technical" dataDxfId="4"/>
    <tableColumn id="6" name="Health" dataDxfId="3"/>
    <tableColumn id="7" name="Remedial" dataDxfId="2"/>
    <tableColumn id="8" name="ABE/ASE" dataDxfId="1"/>
    <tableColumn id="9" name="Total" dataDxfId="0">
      <calculatedColumnFormula>SUM(C3:H3)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workbookViewId="0">
      <selection activeCell="A43" sqref="A1:I43"/>
    </sheetView>
  </sheetViews>
  <sheetFormatPr defaultRowHeight="13.8" x14ac:dyDescent="0.3"/>
  <cols>
    <col min="1" max="1" width="8.88671875" style="3"/>
    <col min="2" max="2" width="20.109375" style="3" bestFit="1" customWidth="1"/>
    <col min="3" max="3" width="13.44140625" style="4" bestFit="1" customWidth="1"/>
    <col min="4" max="4" width="14.109375" style="4" customWidth="1"/>
    <col min="5" max="5" width="13.44140625" style="4" customWidth="1"/>
    <col min="6" max="6" width="11.5546875" style="4" customWidth="1"/>
    <col min="7" max="7" width="13" style="4" customWidth="1"/>
    <col min="8" max="8" width="11.33203125" style="4" customWidth="1"/>
    <col min="9" max="9" width="13.21875" style="4" customWidth="1"/>
    <col min="10" max="16384" width="8.88671875" style="1"/>
  </cols>
  <sheetData>
    <row r="1" spans="1:10" ht="51.6" customHeight="1" x14ac:dyDescent="0.3">
      <c r="A1" s="11" t="s">
        <v>88</v>
      </c>
      <c r="B1" s="12"/>
      <c r="C1" s="12"/>
      <c r="D1" s="12"/>
      <c r="E1" s="12"/>
      <c r="F1" s="12"/>
      <c r="G1" s="12"/>
      <c r="H1" s="12"/>
      <c r="I1" s="13"/>
    </row>
    <row r="2" spans="1:10" ht="28.8" customHeight="1" x14ac:dyDescent="0.3">
      <c r="A2" s="14" t="s">
        <v>86</v>
      </c>
      <c r="B2" s="5" t="s">
        <v>87</v>
      </c>
      <c r="C2" s="6" t="s">
        <v>85</v>
      </c>
      <c r="D2" s="6" t="s">
        <v>84</v>
      </c>
      <c r="E2" s="6" t="s">
        <v>83</v>
      </c>
      <c r="F2" s="6" t="s">
        <v>82</v>
      </c>
      <c r="G2" s="6" t="s">
        <v>81</v>
      </c>
      <c r="H2" s="6" t="s">
        <v>80</v>
      </c>
      <c r="I2" s="15" t="s">
        <v>79</v>
      </c>
    </row>
    <row r="3" spans="1:10" x14ac:dyDescent="0.3">
      <c r="A3" s="16" t="s">
        <v>78</v>
      </c>
      <c r="B3" s="5" t="s">
        <v>77</v>
      </c>
      <c r="C3" s="8">
        <v>53621.366666666669</v>
      </c>
      <c r="D3" s="8">
        <v>4380.0999999999995</v>
      </c>
      <c r="E3" s="8">
        <v>13393.4</v>
      </c>
      <c r="F3" s="8">
        <v>8864.4333333333343</v>
      </c>
      <c r="G3" s="8">
        <v>8034.333333333333</v>
      </c>
      <c r="H3" s="8">
        <v>10281.379999999999</v>
      </c>
      <c r="I3" s="17">
        <f t="shared" ref="I3:I42" si="0">SUM(C3:H3)</f>
        <v>98575.013333333336</v>
      </c>
      <c r="J3" s="2"/>
    </row>
    <row r="4" spans="1:10" x14ac:dyDescent="0.3">
      <c r="A4" s="16" t="s">
        <v>76</v>
      </c>
      <c r="B4" s="5" t="s">
        <v>75</v>
      </c>
      <c r="C4" s="8">
        <v>24967.5</v>
      </c>
      <c r="D4" s="8">
        <v>1770.1666666666667</v>
      </c>
      <c r="E4" s="8">
        <v>2403.6666666666665</v>
      </c>
      <c r="F4" s="8">
        <v>5555.666666666667</v>
      </c>
      <c r="G4" s="8">
        <v>2618.6666666666665</v>
      </c>
      <c r="H4" s="8">
        <v>72</v>
      </c>
      <c r="I4" s="17">
        <f t="shared" si="0"/>
        <v>37387.666666666664</v>
      </c>
      <c r="J4" s="2"/>
    </row>
    <row r="5" spans="1:10" x14ac:dyDescent="0.3">
      <c r="A5" s="16" t="s">
        <v>74</v>
      </c>
      <c r="B5" s="5" t="s">
        <v>73</v>
      </c>
      <c r="C5" s="8">
        <v>493618.33333333331</v>
      </c>
      <c r="D5" s="8">
        <v>38279.5</v>
      </c>
      <c r="E5" s="8">
        <v>61897.166666666664</v>
      </c>
      <c r="F5" s="8">
        <v>32795.333333333336</v>
      </c>
      <c r="G5" s="8">
        <v>79813.666666666672</v>
      </c>
      <c r="H5" s="8">
        <v>257686.33333333334</v>
      </c>
      <c r="I5" s="17">
        <f t="shared" si="0"/>
        <v>964090.33333333326</v>
      </c>
      <c r="J5" s="2"/>
    </row>
    <row r="6" spans="1:10" x14ac:dyDescent="0.3">
      <c r="A6" s="16" t="s">
        <v>72</v>
      </c>
      <c r="B6" s="7" t="s">
        <v>71</v>
      </c>
      <c r="C6" s="8">
        <v>294886.66666666669</v>
      </c>
      <c r="D6" s="8">
        <v>44707.333333333336</v>
      </c>
      <c r="E6" s="8">
        <v>50668</v>
      </c>
      <c r="F6" s="8">
        <v>27898</v>
      </c>
      <c r="G6" s="8">
        <v>33653.166666666664</v>
      </c>
      <c r="H6" s="8">
        <v>8030</v>
      </c>
      <c r="I6" s="17">
        <f t="shared" si="0"/>
        <v>459843.16666666669</v>
      </c>
      <c r="J6" s="2"/>
    </row>
    <row r="7" spans="1:10" x14ac:dyDescent="0.3">
      <c r="A7" s="16" t="s">
        <v>70</v>
      </c>
      <c r="B7" s="5" t="s">
        <v>69</v>
      </c>
      <c r="C7" s="8">
        <v>156051.66666666666</v>
      </c>
      <c r="D7" s="8">
        <v>9357.6666666666661</v>
      </c>
      <c r="E7" s="8">
        <v>21846.166666666668</v>
      </c>
      <c r="F7" s="8">
        <v>14540.5</v>
      </c>
      <c r="G7" s="8">
        <v>23665.666666666668</v>
      </c>
      <c r="H7" s="8">
        <v>15722.87</v>
      </c>
      <c r="I7" s="17">
        <f t="shared" si="0"/>
        <v>241184.53666666662</v>
      </c>
      <c r="J7" s="2"/>
    </row>
    <row r="8" spans="1:10" x14ac:dyDescent="0.3">
      <c r="A8" s="16" t="s">
        <v>68</v>
      </c>
      <c r="B8" s="7" t="s">
        <v>67</v>
      </c>
      <c r="C8" s="8">
        <v>25158.833333333332</v>
      </c>
      <c r="D8" s="8">
        <v>3727.6666666666665</v>
      </c>
      <c r="E8" s="8">
        <v>7454.333333333333</v>
      </c>
      <c r="F8" s="8">
        <v>6541.666666666667</v>
      </c>
      <c r="G8" s="8">
        <v>2165.6666666666665</v>
      </c>
      <c r="H8" s="8">
        <v>777</v>
      </c>
      <c r="I8" s="17">
        <f t="shared" si="0"/>
        <v>45825.166666666664</v>
      </c>
      <c r="J8" s="2"/>
    </row>
    <row r="9" spans="1:10" x14ac:dyDescent="0.3">
      <c r="A9" s="16" t="s">
        <v>66</v>
      </c>
      <c r="B9" s="7" t="s">
        <v>65</v>
      </c>
      <c r="C9" s="8">
        <v>111248.83333333333</v>
      </c>
      <c r="D9" s="8">
        <v>10816.166666666666</v>
      </c>
      <c r="E9" s="8">
        <v>15855.666666666666</v>
      </c>
      <c r="F9" s="8">
        <v>11547.5</v>
      </c>
      <c r="G9" s="8">
        <v>15672</v>
      </c>
      <c r="H9" s="8">
        <v>8022.5</v>
      </c>
      <c r="I9" s="17">
        <f t="shared" si="0"/>
        <v>173162.66666666666</v>
      </c>
      <c r="J9" s="2"/>
    </row>
    <row r="10" spans="1:10" x14ac:dyDescent="0.3">
      <c r="A10" s="16" t="s">
        <v>64</v>
      </c>
      <c r="B10" s="7" t="s">
        <v>63</v>
      </c>
      <c r="C10" s="8">
        <v>185164</v>
      </c>
      <c r="D10" s="8">
        <v>18302.333333333332</v>
      </c>
      <c r="E10" s="8">
        <v>17240.5</v>
      </c>
      <c r="F10" s="8">
        <v>16720</v>
      </c>
      <c r="G10" s="8">
        <v>14764.666666666666</v>
      </c>
      <c r="H10" s="8">
        <v>5851.833333333333</v>
      </c>
      <c r="I10" s="17">
        <f t="shared" si="0"/>
        <v>258043.33333333334</v>
      </c>
      <c r="J10" s="2"/>
    </row>
    <row r="11" spans="1:10" x14ac:dyDescent="0.3">
      <c r="A11" s="16" t="s">
        <v>62</v>
      </c>
      <c r="B11" s="7" t="s">
        <v>61</v>
      </c>
      <c r="C11" s="8">
        <v>68596.166666666672</v>
      </c>
      <c r="D11" s="8">
        <v>2458</v>
      </c>
      <c r="E11" s="8">
        <v>4396.5</v>
      </c>
      <c r="F11" s="8">
        <v>5019.666666666667</v>
      </c>
      <c r="G11" s="8">
        <v>8892.6666666666661</v>
      </c>
      <c r="H11" s="8">
        <v>2566.3333333333335</v>
      </c>
      <c r="I11" s="17">
        <f t="shared" si="0"/>
        <v>91929.333333333343</v>
      </c>
      <c r="J11" s="2"/>
    </row>
    <row r="12" spans="1:10" x14ac:dyDescent="0.3">
      <c r="A12" s="16" t="s">
        <v>60</v>
      </c>
      <c r="B12" s="7" t="s">
        <v>59</v>
      </c>
      <c r="C12" s="8">
        <v>23141.166666666668</v>
      </c>
      <c r="D12" s="8">
        <v>2006.6666666666667</v>
      </c>
      <c r="E12" s="8">
        <v>4822</v>
      </c>
      <c r="F12" s="8">
        <v>3987.1666666666665</v>
      </c>
      <c r="G12" s="8">
        <v>3216.3333333333335</v>
      </c>
      <c r="H12" s="8">
        <v>24.333333333333332</v>
      </c>
      <c r="I12" s="17">
        <f t="shared" si="0"/>
        <v>37197.666666666672</v>
      </c>
      <c r="J12" s="2"/>
    </row>
    <row r="13" spans="1:10" x14ac:dyDescent="0.3">
      <c r="A13" s="16" t="s">
        <v>58</v>
      </c>
      <c r="B13" s="7" t="s">
        <v>57</v>
      </c>
      <c r="C13" s="8">
        <v>117215.16666666667</v>
      </c>
      <c r="D13" s="8">
        <v>5979.333333333333</v>
      </c>
      <c r="E13" s="8">
        <v>15557.333333333334</v>
      </c>
      <c r="F13" s="8">
        <v>14153.166666666666</v>
      </c>
      <c r="G13" s="8">
        <v>9779</v>
      </c>
      <c r="H13" s="8">
        <v>452</v>
      </c>
      <c r="I13" s="17">
        <f t="shared" si="0"/>
        <v>163136</v>
      </c>
      <c r="J13" s="2"/>
    </row>
    <row r="14" spans="1:10" x14ac:dyDescent="0.3">
      <c r="A14" s="16" t="s">
        <v>56</v>
      </c>
      <c r="B14" s="7" t="s">
        <v>55</v>
      </c>
      <c r="C14" s="8">
        <v>53658.166666666664</v>
      </c>
      <c r="D14" s="8">
        <v>8548.3333333333339</v>
      </c>
      <c r="E14" s="8">
        <v>43055.5</v>
      </c>
      <c r="F14" s="8">
        <v>15324.333333333334</v>
      </c>
      <c r="G14" s="8">
        <v>2179.6666666666665</v>
      </c>
      <c r="H14" s="8">
        <v>906.83333333333337</v>
      </c>
      <c r="I14" s="17">
        <f t="shared" si="0"/>
        <v>123672.83333333333</v>
      </c>
      <c r="J14" s="2"/>
    </row>
    <row r="15" spans="1:10" x14ac:dyDescent="0.3">
      <c r="A15" s="16" t="s">
        <v>54</v>
      </c>
      <c r="B15" s="5" t="s">
        <v>53</v>
      </c>
      <c r="C15" s="8">
        <v>41527</v>
      </c>
      <c r="D15" s="8">
        <v>3935.1666666666665</v>
      </c>
      <c r="E15" s="8">
        <v>7768.166666666667</v>
      </c>
      <c r="F15" s="8">
        <v>6147.166666666667</v>
      </c>
      <c r="G15" s="8">
        <v>3464</v>
      </c>
      <c r="H15" s="8">
        <v>255.33333333333334</v>
      </c>
      <c r="I15" s="17">
        <f t="shared" si="0"/>
        <v>63096.833333333328</v>
      </c>
      <c r="J15" s="2"/>
    </row>
    <row r="16" spans="1:10" x14ac:dyDescent="0.3">
      <c r="A16" s="16" t="s">
        <v>52</v>
      </c>
      <c r="B16" s="5" t="s">
        <v>51</v>
      </c>
      <c r="C16" s="8">
        <v>48371.166666666664</v>
      </c>
      <c r="D16" s="8">
        <v>7726.5</v>
      </c>
      <c r="E16" s="8">
        <v>12841.166666666666</v>
      </c>
      <c r="F16" s="8">
        <v>15489.666666666666</v>
      </c>
      <c r="G16" s="8">
        <v>3580.6666666666665</v>
      </c>
      <c r="H16" s="8">
        <v>2340.6666666666665</v>
      </c>
      <c r="I16" s="17">
        <f t="shared" si="0"/>
        <v>90349.833333333343</v>
      </c>
      <c r="J16" s="2"/>
    </row>
    <row r="17" spans="1:10" x14ac:dyDescent="0.3">
      <c r="A17" s="16" t="s">
        <v>50</v>
      </c>
      <c r="B17" s="5" t="s">
        <v>49</v>
      </c>
      <c r="C17" s="8">
        <v>24695.833333333332</v>
      </c>
      <c r="D17" s="8">
        <v>2542.6666666666665</v>
      </c>
      <c r="E17" s="8">
        <v>4786.333333333333</v>
      </c>
      <c r="F17" s="8">
        <v>2032.8333333333333</v>
      </c>
      <c r="G17" s="8">
        <v>1540</v>
      </c>
      <c r="H17" s="8">
        <v>0</v>
      </c>
      <c r="I17" s="17">
        <f t="shared" si="0"/>
        <v>35597.666666666664</v>
      </c>
      <c r="J17" s="2"/>
    </row>
    <row r="18" spans="1:10" x14ac:dyDescent="0.3">
      <c r="A18" s="16" t="s">
        <v>48</v>
      </c>
      <c r="B18" s="5" t="s">
        <v>47</v>
      </c>
      <c r="C18" s="8">
        <v>175477.83333333334</v>
      </c>
      <c r="D18" s="8">
        <v>9686</v>
      </c>
      <c r="E18" s="8">
        <v>27757</v>
      </c>
      <c r="F18" s="8">
        <v>16574.833333333332</v>
      </c>
      <c r="G18" s="8">
        <v>25168.666666666668</v>
      </c>
      <c r="H18" s="8">
        <v>0</v>
      </c>
      <c r="I18" s="17">
        <f t="shared" si="0"/>
        <v>254664.33333333334</v>
      </c>
      <c r="J18" s="2"/>
    </row>
    <row r="19" spans="1:10" x14ac:dyDescent="0.3">
      <c r="A19" s="16" t="s">
        <v>46</v>
      </c>
      <c r="B19" s="5" t="s">
        <v>45</v>
      </c>
      <c r="C19" s="8">
        <v>34667.666666666664</v>
      </c>
      <c r="D19" s="8">
        <v>3133.6666666666665</v>
      </c>
      <c r="E19" s="8">
        <v>6732.166666666667</v>
      </c>
      <c r="F19" s="8">
        <v>11437.5</v>
      </c>
      <c r="G19" s="8">
        <v>5898.5</v>
      </c>
      <c r="H19" s="8">
        <v>1703.5</v>
      </c>
      <c r="I19" s="17">
        <f t="shared" si="0"/>
        <v>63572.999999999993</v>
      </c>
      <c r="J19" s="2"/>
    </row>
    <row r="20" spans="1:10" x14ac:dyDescent="0.3">
      <c r="A20" s="16" t="s">
        <v>44</v>
      </c>
      <c r="B20" s="5" t="s">
        <v>43</v>
      </c>
      <c r="C20" s="8">
        <v>46327</v>
      </c>
      <c r="D20" s="8">
        <v>8036.833333333333</v>
      </c>
      <c r="E20" s="8">
        <v>14431</v>
      </c>
      <c r="F20" s="8">
        <v>12924.166666666666</v>
      </c>
      <c r="G20" s="8">
        <v>3487</v>
      </c>
      <c r="H20" s="8">
        <v>27</v>
      </c>
      <c r="I20" s="17">
        <f t="shared" si="0"/>
        <v>85233.000000000015</v>
      </c>
      <c r="J20" s="2"/>
    </row>
    <row r="21" spans="1:10" x14ac:dyDescent="0.3">
      <c r="A21" s="16" t="s">
        <v>42</v>
      </c>
      <c r="B21" s="5" t="s">
        <v>41</v>
      </c>
      <c r="C21" s="8">
        <v>45132.666666666664</v>
      </c>
      <c r="D21" s="8">
        <v>3500</v>
      </c>
      <c r="E21" s="8">
        <v>8226.3333333333339</v>
      </c>
      <c r="F21" s="8">
        <v>5444.166666666667</v>
      </c>
      <c r="G21" s="8">
        <v>6419.333333333333</v>
      </c>
      <c r="H21" s="8">
        <v>481.33333333333331</v>
      </c>
      <c r="I21" s="17">
        <f t="shared" si="0"/>
        <v>69203.833333333328</v>
      </c>
      <c r="J21" s="2"/>
    </row>
    <row r="22" spans="1:10" x14ac:dyDescent="0.3">
      <c r="A22" s="16" t="s">
        <v>40</v>
      </c>
      <c r="B22" s="5" t="s">
        <v>39</v>
      </c>
      <c r="C22" s="8">
        <v>74233.833333333328</v>
      </c>
      <c r="D22" s="8">
        <v>25481.333333333332</v>
      </c>
      <c r="E22" s="8">
        <v>53563</v>
      </c>
      <c r="F22" s="8">
        <v>20621.833333333332</v>
      </c>
      <c r="G22" s="8">
        <v>5493.833333333333</v>
      </c>
      <c r="H22" s="8">
        <v>126.83333333333333</v>
      </c>
      <c r="I22" s="17">
        <f t="shared" si="0"/>
        <v>179520.66666666669</v>
      </c>
      <c r="J22" s="2"/>
    </row>
    <row r="23" spans="1:10" x14ac:dyDescent="0.3">
      <c r="A23" s="16" t="s">
        <v>38</v>
      </c>
      <c r="B23" s="5" t="s">
        <v>37</v>
      </c>
      <c r="C23" s="8">
        <v>70974</v>
      </c>
      <c r="D23" s="8">
        <v>7985.833333333333</v>
      </c>
      <c r="E23" s="8">
        <v>12750.666666666666</v>
      </c>
      <c r="F23" s="8">
        <v>7311.5</v>
      </c>
      <c r="G23" s="8">
        <v>5638</v>
      </c>
      <c r="H23" s="8">
        <v>640.83333333333337</v>
      </c>
      <c r="I23" s="17">
        <f t="shared" si="0"/>
        <v>105300.83333333333</v>
      </c>
      <c r="J23" s="2"/>
    </row>
    <row r="24" spans="1:10" x14ac:dyDescent="0.3">
      <c r="A24" s="16" t="s">
        <v>36</v>
      </c>
      <c r="B24" s="5" t="s">
        <v>35</v>
      </c>
      <c r="C24" s="8">
        <v>86416.666666666672</v>
      </c>
      <c r="D24" s="8">
        <v>3765.8333333333335</v>
      </c>
      <c r="E24" s="8">
        <v>12638.666666666666</v>
      </c>
      <c r="F24" s="8">
        <v>10461.666666666666</v>
      </c>
      <c r="G24" s="8">
        <v>11191.666666666666</v>
      </c>
      <c r="H24" s="8">
        <v>0</v>
      </c>
      <c r="I24" s="17">
        <f t="shared" si="0"/>
        <v>124474.50000000001</v>
      </c>
      <c r="J24" s="2"/>
    </row>
    <row r="25" spans="1:10" x14ac:dyDescent="0.3">
      <c r="A25" s="16" t="s">
        <v>34</v>
      </c>
      <c r="B25" s="5" t="s">
        <v>33</v>
      </c>
      <c r="C25" s="8">
        <v>76347.333333333328</v>
      </c>
      <c r="D25" s="8">
        <v>7383.666666666667</v>
      </c>
      <c r="E25" s="8">
        <v>8617.3333333333339</v>
      </c>
      <c r="F25" s="8">
        <v>5592</v>
      </c>
      <c r="G25" s="8">
        <v>5436</v>
      </c>
      <c r="H25" s="8">
        <v>946.66666666666663</v>
      </c>
      <c r="I25" s="17">
        <f t="shared" si="0"/>
        <v>104323</v>
      </c>
      <c r="J25" s="2"/>
    </row>
    <row r="26" spans="1:10" x14ac:dyDescent="0.3">
      <c r="A26" s="16" t="s">
        <v>32</v>
      </c>
      <c r="B26" s="5" t="s">
        <v>31</v>
      </c>
      <c r="C26" s="8">
        <v>187605.33333333334</v>
      </c>
      <c r="D26" s="8">
        <v>13293.166666666666</v>
      </c>
      <c r="E26" s="8">
        <v>27383.833333333332</v>
      </c>
      <c r="F26" s="8">
        <v>19039.333333333332</v>
      </c>
      <c r="G26" s="8">
        <v>28043.333333333332</v>
      </c>
      <c r="H26" s="8">
        <v>0</v>
      </c>
      <c r="I26" s="17">
        <f t="shared" si="0"/>
        <v>275365</v>
      </c>
      <c r="J26" s="2"/>
    </row>
    <row r="27" spans="1:10" x14ac:dyDescent="0.3">
      <c r="A27" s="16" t="s">
        <v>30</v>
      </c>
      <c r="B27" s="5" t="s">
        <v>29</v>
      </c>
      <c r="C27" s="8">
        <v>50778</v>
      </c>
      <c r="D27" s="8">
        <v>4341.666666666667</v>
      </c>
      <c r="E27" s="8">
        <v>3758.3333333333335</v>
      </c>
      <c r="F27" s="8">
        <v>4576</v>
      </c>
      <c r="G27" s="8">
        <v>8183</v>
      </c>
      <c r="H27" s="8">
        <v>0</v>
      </c>
      <c r="I27" s="17">
        <f t="shared" si="0"/>
        <v>71637</v>
      </c>
      <c r="J27" s="2"/>
    </row>
    <row r="28" spans="1:10" x14ac:dyDescent="0.3">
      <c r="A28" s="16" t="s">
        <v>28</v>
      </c>
      <c r="B28" s="5" t="s">
        <v>27</v>
      </c>
      <c r="C28" s="8">
        <v>113320.33333333333</v>
      </c>
      <c r="D28" s="8">
        <v>12597.666666666666</v>
      </c>
      <c r="E28" s="8">
        <v>9178.5</v>
      </c>
      <c r="F28" s="8">
        <v>11723</v>
      </c>
      <c r="G28" s="8">
        <v>14816.166666666666</v>
      </c>
      <c r="H28" s="8">
        <v>7082.666666666667</v>
      </c>
      <c r="I28" s="17">
        <f t="shared" si="0"/>
        <v>168718.33333333331</v>
      </c>
      <c r="J28" s="2"/>
    </row>
    <row r="29" spans="1:10" x14ac:dyDescent="0.3">
      <c r="A29" s="16" t="s">
        <v>26</v>
      </c>
      <c r="B29" s="5" t="s">
        <v>25</v>
      </c>
      <c r="C29" s="8">
        <v>88366.666666666672</v>
      </c>
      <c r="D29" s="8">
        <v>4343.166666666667</v>
      </c>
      <c r="E29" s="8">
        <v>20384.333333333332</v>
      </c>
      <c r="F29" s="8">
        <v>12061.666666666666</v>
      </c>
      <c r="G29" s="8">
        <v>12598.666666666666</v>
      </c>
      <c r="H29" s="8">
        <v>992</v>
      </c>
      <c r="I29" s="17">
        <f t="shared" si="0"/>
        <v>138746.5</v>
      </c>
      <c r="J29" s="2"/>
    </row>
    <row r="30" spans="1:10" x14ac:dyDescent="0.3">
      <c r="A30" s="16" t="s">
        <v>24</v>
      </c>
      <c r="B30" s="5" t="s">
        <v>23</v>
      </c>
      <c r="C30" s="8">
        <v>57771.5</v>
      </c>
      <c r="D30" s="8">
        <v>3401.1666666666665</v>
      </c>
      <c r="E30" s="8">
        <v>7777.083333333333</v>
      </c>
      <c r="F30" s="8">
        <v>7365.833333333333</v>
      </c>
      <c r="G30" s="8">
        <v>7838.666666666667</v>
      </c>
      <c r="H30" s="8">
        <v>606.58333333333337</v>
      </c>
      <c r="I30" s="17">
        <f t="shared" si="0"/>
        <v>84760.833333333328</v>
      </c>
      <c r="J30" s="2"/>
    </row>
    <row r="31" spans="1:10" x14ac:dyDescent="0.3">
      <c r="A31" s="16" t="s">
        <v>22</v>
      </c>
      <c r="B31" s="5" t="s">
        <v>21</v>
      </c>
      <c r="C31" s="8">
        <v>32257.166666666668</v>
      </c>
      <c r="D31" s="8">
        <v>3145.8333333333335</v>
      </c>
      <c r="E31" s="8">
        <v>10507</v>
      </c>
      <c r="F31" s="8">
        <v>11456.333333333334</v>
      </c>
      <c r="G31" s="8">
        <v>1944.6666666666667</v>
      </c>
      <c r="H31" s="8">
        <v>1367.8333333333333</v>
      </c>
      <c r="I31" s="17">
        <f t="shared" si="0"/>
        <v>60678.833333333336</v>
      </c>
      <c r="J31" s="2"/>
    </row>
    <row r="32" spans="1:10" x14ac:dyDescent="0.3">
      <c r="A32" s="16" t="s">
        <v>20</v>
      </c>
      <c r="B32" s="5" t="s">
        <v>19</v>
      </c>
      <c r="C32" s="8">
        <v>28408.5</v>
      </c>
      <c r="D32" s="8">
        <v>3842.3333333333335</v>
      </c>
      <c r="E32" s="8">
        <v>10513.833333333334</v>
      </c>
      <c r="F32" s="8">
        <v>6244.5</v>
      </c>
      <c r="G32" s="8">
        <v>4269.666666666667</v>
      </c>
      <c r="H32" s="8">
        <v>156</v>
      </c>
      <c r="I32" s="17">
        <f t="shared" si="0"/>
        <v>53434.833333333328</v>
      </c>
      <c r="J32" s="2"/>
    </row>
    <row r="33" spans="1:10" x14ac:dyDescent="0.3">
      <c r="A33" s="16" t="s">
        <v>18</v>
      </c>
      <c r="B33" s="5" t="s">
        <v>17</v>
      </c>
      <c r="C33" s="8">
        <v>104223.33333333333</v>
      </c>
      <c r="D33" s="8">
        <v>4958.333333333333</v>
      </c>
      <c r="E33" s="8">
        <v>16582.833333333332</v>
      </c>
      <c r="F33" s="8">
        <v>7632</v>
      </c>
      <c r="G33" s="8">
        <v>11500.666666666666</v>
      </c>
      <c r="H33" s="8">
        <v>788.66666666666663</v>
      </c>
      <c r="I33" s="17">
        <f t="shared" si="0"/>
        <v>145685.83333333331</v>
      </c>
      <c r="J33" s="2"/>
    </row>
    <row r="34" spans="1:10" x14ac:dyDescent="0.3">
      <c r="A34" s="16" t="s">
        <v>16</v>
      </c>
      <c r="B34" s="5" t="s">
        <v>15</v>
      </c>
      <c r="C34" s="8">
        <v>24843.333333333332</v>
      </c>
      <c r="D34" s="8">
        <v>2500.5</v>
      </c>
      <c r="E34" s="8">
        <v>3994.8333333333335</v>
      </c>
      <c r="F34" s="8">
        <v>4539.333333333333</v>
      </c>
      <c r="G34" s="8">
        <v>2820.3333333333335</v>
      </c>
      <c r="H34" s="8">
        <v>0</v>
      </c>
      <c r="I34" s="17">
        <f t="shared" si="0"/>
        <v>38698.333333333336</v>
      </c>
      <c r="J34" s="2"/>
    </row>
    <row r="35" spans="1:10" x14ac:dyDescent="0.3">
      <c r="A35" s="16" t="s">
        <v>14</v>
      </c>
      <c r="B35" s="5" t="s">
        <v>13</v>
      </c>
      <c r="C35" s="8">
        <v>21205</v>
      </c>
      <c r="D35" s="8">
        <v>2892.1666666666665</v>
      </c>
      <c r="E35" s="8">
        <v>2299</v>
      </c>
      <c r="F35" s="8">
        <v>5730.333333333333</v>
      </c>
      <c r="G35" s="8">
        <v>2513.6666666666665</v>
      </c>
      <c r="H35" s="8">
        <v>3401.6666666666665</v>
      </c>
      <c r="I35" s="17">
        <f t="shared" si="0"/>
        <v>38041.833333333328</v>
      </c>
      <c r="J35" s="2"/>
    </row>
    <row r="36" spans="1:10" x14ac:dyDescent="0.3">
      <c r="A36" s="16" t="s">
        <v>12</v>
      </c>
      <c r="B36" s="5" t="s">
        <v>11</v>
      </c>
      <c r="C36" s="8">
        <v>42228.166666666664</v>
      </c>
      <c r="D36" s="8">
        <v>6410</v>
      </c>
      <c r="E36" s="8">
        <v>4477</v>
      </c>
      <c r="F36" s="8">
        <v>6962.833333333333</v>
      </c>
      <c r="G36" s="8">
        <v>11682.666666666666</v>
      </c>
      <c r="H36" s="8">
        <v>1038</v>
      </c>
      <c r="I36" s="17">
        <f t="shared" si="0"/>
        <v>72798.666666666672</v>
      </c>
      <c r="J36" s="2"/>
    </row>
    <row r="37" spans="1:10" x14ac:dyDescent="0.3">
      <c r="A37" s="16" t="s">
        <v>10</v>
      </c>
      <c r="B37" s="5" t="s">
        <v>9</v>
      </c>
      <c r="C37" s="8">
        <v>19101.666666666668</v>
      </c>
      <c r="D37" s="8">
        <v>2741.6666666666665</v>
      </c>
      <c r="E37" s="8">
        <v>4000.1666666666665</v>
      </c>
      <c r="F37" s="8">
        <v>4721</v>
      </c>
      <c r="G37" s="8">
        <v>1575.3333333333333</v>
      </c>
      <c r="H37" s="8">
        <v>0.66666666666666663</v>
      </c>
      <c r="I37" s="17">
        <f t="shared" si="0"/>
        <v>32140.500000000004</v>
      </c>
      <c r="J37" s="2"/>
    </row>
    <row r="38" spans="1:10" x14ac:dyDescent="0.3">
      <c r="A38" s="16" t="s">
        <v>8</v>
      </c>
      <c r="B38" s="5" t="s">
        <v>7</v>
      </c>
      <c r="C38" s="8">
        <v>110666.5</v>
      </c>
      <c r="D38" s="8">
        <v>14265.5</v>
      </c>
      <c r="E38" s="8">
        <v>32207.833333333332</v>
      </c>
      <c r="F38" s="8">
        <v>12634.5</v>
      </c>
      <c r="G38" s="8">
        <v>18760.333333333332</v>
      </c>
      <c r="H38" s="8">
        <v>258.66666666666669</v>
      </c>
      <c r="I38" s="17">
        <f t="shared" si="0"/>
        <v>188793.33333333334</v>
      </c>
      <c r="J38" s="2"/>
    </row>
    <row r="39" spans="1:10" x14ac:dyDescent="0.3">
      <c r="A39" s="16" t="s">
        <v>6</v>
      </c>
      <c r="B39" s="5" t="s">
        <v>5</v>
      </c>
      <c r="C39" s="8">
        <v>21021.5</v>
      </c>
      <c r="D39" s="8">
        <v>812.66666666666663</v>
      </c>
      <c r="E39" s="8">
        <v>2794.5</v>
      </c>
      <c r="F39" s="8">
        <v>2830.6666666666665</v>
      </c>
      <c r="G39" s="8">
        <v>1902.3333333333333</v>
      </c>
      <c r="H39" s="8">
        <v>0</v>
      </c>
      <c r="I39" s="17">
        <f t="shared" si="0"/>
        <v>29361.666666666668</v>
      </c>
      <c r="J39" s="2"/>
    </row>
    <row r="40" spans="1:10" x14ac:dyDescent="0.3">
      <c r="A40" s="16" t="s">
        <v>4</v>
      </c>
      <c r="B40" s="5" t="s">
        <v>3</v>
      </c>
      <c r="C40" s="8">
        <v>97228.666666666672</v>
      </c>
      <c r="D40" s="8">
        <v>9684.5</v>
      </c>
      <c r="E40" s="8">
        <v>17862</v>
      </c>
      <c r="F40" s="8">
        <v>10864.333333333334</v>
      </c>
      <c r="G40" s="8">
        <v>16314.333333333334</v>
      </c>
      <c r="H40" s="8">
        <v>758.16666666666663</v>
      </c>
      <c r="I40" s="17">
        <f t="shared" si="0"/>
        <v>152712</v>
      </c>
      <c r="J40" s="2"/>
    </row>
    <row r="41" spans="1:10" x14ac:dyDescent="0.3">
      <c r="A41" s="18" t="s">
        <v>2</v>
      </c>
      <c r="B41" s="9" t="s">
        <v>1</v>
      </c>
      <c r="C41" s="10">
        <v>116812.66666666667</v>
      </c>
      <c r="D41" s="10">
        <v>12150.666666666666</v>
      </c>
      <c r="E41" s="10">
        <v>10453.833333333334</v>
      </c>
      <c r="F41" s="10">
        <v>8921.1666666666661</v>
      </c>
      <c r="G41" s="10">
        <v>11781.333333333334</v>
      </c>
      <c r="H41" s="10">
        <v>12968</v>
      </c>
      <c r="I41" s="19">
        <f t="shared" si="0"/>
        <v>173087.66666666669</v>
      </c>
      <c r="J41" s="2"/>
    </row>
    <row r="42" spans="1:10" ht="22.2" customHeight="1" x14ac:dyDescent="0.3">
      <c r="A42" s="20" t="s">
        <v>89</v>
      </c>
      <c r="B42" s="21" t="s">
        <v>0</v>
      </c>
      <c r="C42" s="22">
        <f t="shared" ref="C42:H42" si="1">SUM(C3:C41)</f>
        <v>3447337.2</v>
      </c>
      <c r="D42" s="22">
        <f t="shared" si="1"/>
        <v>334891.76666666672</v>
      </c>
      <c r="E42" s="22">
        <f t="shared" si="1"/>
        <v>612876.9833333334</v>
      </c>
      <c r="F42" s="22">
        <f t="shared" si="1"/>
        <v>414287.59999999992</v>
      </c>
      <c r="G42" s="22">
        <f t="shared" si="1"/>
        <v>438318.33333333337</v>
      </c>
      <c r="H42" s="22">
        <f t="shared" si="1"/>
        <v>346334.49999999994</v>
      </c>
      <c r="I42" s="23">
        <f t="shared" si="0"/>
        <v>5594046.3833333328</v>
      </c>
      <c r="J42" s="2"/>
    </row>
    <row r="43" spans="1:10" ht="61.8" customHeight="1" x14ac:dyDescent="0.3">
      <c r="A43" s="24" t="s">
        <v>90</v>
      </c>
      <c r="B43" s="25"/>
      <c r="C43" s="25"/>
      <c r="D43" s="25"/>
      <c r="E43" s="25"/>
      <c r="F43" s="25"/>
      <c r="G43" s="25"/>
      <c r="H43" s="25"/>
      <c r="I43" s="26"/>
    </row>
  </sheetData>
  <mergeCells count="2">
    <mergeCell ref="A1:I1"/>
    <mergeCell ref="A43:I43"/>
  </mergeCells>
  <printOptions horizontalCentered="1"/>
  <pageMargins left="0.5" right="0.5" top="1" bottom="0.5" header="0.25" footer="0.25"/>
  <pageSetup scale="80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IV-5</vt:lpstr>
      <vt:lpstr>'IV-5'!Print_Area</vt:lpstr>
      <vt:lpstr>'IV-5'!Print_Titles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cp:lastPrinted>2018-11-20T20:59:43Z</cp:lastPrinted>
  <dcterms:created xsi:type="dcterms:W3CDTF">2018-09-04T16:39:10Z</dcterms:created>
  <dcterms:modified xsi:type="dcterms:W3CDTF">2018-11-20T20:59:48Z</dcterms:modified>
</cp:coreProperties>
</file>