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8\Section IV\"/>
    </mc:Choice>
  </mc:AlternateContent>
  <bookViews>
    <workbookView xWindow="0" yWindow="0" windowWidth="14376" windowHeight="7608"/>
  </bookViews>
  <sheets>
    <sheet name="IV-2" sheetId="1" r:id="rId1"/>
  </sheets>
  <definedNames>
    <definedName name="_xlnm.Print_Area" localSheetId="0">'IV-2'!$A$1:$N$43</definedName>
    <definedName name="_xlnm.Print_Titles" localSheetId="0">'IV-2'!$2:$2</definedName>
  </definedNames>
  <calcPr calcId="162913"/>
</workbook>
</file>

<file path=xl/calcChain.xml><?xml version="1.0" encoding="utf-8"?>
<calcChain xmlns="http://schemas.openxmlformats.org/spreadsheetml/2006/main">
  <c r="N42" i="1" l="1"/>
  <c r="M42" i="1" l="1"/>
  <c r="I42" i="1"/>
  <c r="L42" i="1" l="1"/>
  <c r="K42" i="1"/>
  <c r="J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<sst xmlns="http://schemas.openxmlformats.org/spreadsheetml/2006/main" count="95" uniqueCount="95">
  <si>
    <t>District/College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</si>
  <si>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</si>
  <si>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</si>
  <si>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</si>
  <si>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</si>
  <si>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</si>
  <si>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</si>
  <si>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</si>
  <si>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</si>
  <si>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</si>
  <si>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</si>
  <si>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</si>
  <si>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</si>
  <si>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</si>
  <si>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</si>
  <si>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</si>
  <si>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</si>
  <si>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</si>
  <si>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</si>
  <si>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</si>
  <si>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</si>
  <si>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</si>
  <si>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</si>
  <si>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</si>
  <si>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</si>
  <si>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</si>
  <si>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</si>
  <si>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</si>
  <si>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</si>
  <si>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</si>
  <si>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</si>
  <si>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</si>
  <si>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</si>
  <si>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</si>
  <si>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</si>
  <si>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</si>
  <si>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</si>
  <si>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</si>
  <si>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</si>
  <si>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</si>
  <si>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</si>
  <si>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</si>
  <si>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</si>
  <si>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</si>
  <si>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</si>
  <si>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</si>
  <si>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</si>
  <si>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</si>
  <si>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</si>
  <si>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</si>
  <si>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</si>
  <si>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</si>
  <si>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</si>
  <si>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</si>
  <si>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</si>
  <si>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</si>
  <si>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</si>
  <si>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</si>
  <si>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</si>
  <si>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</si>
  <si>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</si>
  <si>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</si>
  <si>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</si>
  <si>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</si>
  <si>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</si>
  <si>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</si>
  <si>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</si>
  <si>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</si>
  <si>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</si>
  <si>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</si>
  <si>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</si>
  <si>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</si>
  <si>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</si>
  <si>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TOTALS</t>
  </si>
  <si>
    <t>SOURCE OF DATA:  ICCB Records</t>
  </si>
  <si>
    <t>Carl Sandburg</t>
  </si>
  <si>
    <t>College of DuPage</t>
  </si>
  <si>
    <t>College of Lake County</t>
  </si>
  <si>
    <t>John A Logan</t>
  </si>
  <si>
    <t>John Wood</t>
  </si>
  <si>
    <t>Illinois Community College Board
Table IV-2
TOTAL ICCB DIRECT OPERATING GRANTS APPROPRIATED TO COMMUNITY COLLEGES
FISCAL YEAR 2008 THROUGH FISCAL YEAR 2018</t>
  </si>
  <si>
    <t>Dist. 
No.</t>
  </si>
  <si>
    <t>FY 2008
Total Grants</t>
  </si>
  <si>
    <t>FY 2009 
Total Grants</t>
  </si>
  <si>
    <t>FY 2009 
Rescission</t>
  </si>
  <si>
    <t>FY 2010 
Total Grants</t>
  </si>
  <si>
    <t>FY 2011 
Total Grants</t>
  </si>
  <si>
    <t>FY 2012 
Total Grants</t>
  </si>
  <si>
    <t>FY 2013 
Total Grants</t>
  </si>
  <si>
    <t>FY 2014 
Total Grants</t>
  </si>
  <si>
    <t>FY 2015
Total Grants</t>
  </si>
  <si>
    <t>FY 2016 
Total Grants</t>
  </si>
  <si>
    <t>FY 2017 
Total Grants</t>
  </si>
  <si>
    <t>FY 2018 
Total Grants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</si>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</sst>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"/>
    <numFmt numFmtId="165" formatCode="[$$-409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2" borderId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</cellStyleXfs>
  <cellXfs count="36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44" fontId="3" fillId="0" borderId="0" xfId="0" applyNumberFormat="1" applyFont="1"/>
    <xf numFmtId="0" fontId="10" fillId="5" borderId="0" xfId="0" applyFont="1" applyFill="1" applyBorder="1"/>
    <xf numFmtId="3" fontId="10" fillId="5" borderId="0" xfId="0" applyNumberFormat="1" applyFont="1" applyFill="1" applyBorder="1" applyAlignment="1">
      <alignment horizontal="right" wrapText="1"/>
    </xf>
    <xf numFmtId="0" fontId="4" fillId="5" borderId="0" xfId="32" applyNumberFormat="1" applyFont="1" applyFill="1" applyBorder="1" applyAlignment="1">
      <alignment horizontal="left"/>
    </xf>
    <xf numFmtId="37" fontId="2" fillId="5" borderId="0" xfId="10" applyNumberFormat="1" applyFont="1" applyFill="1" applyBorder="1"/>
    <xf numFmtId="0" fontId="3" fillId="5" borderId="3" xfId="0" applyFont="1" applyFill="1" applyBorder="1" applyAlignment="1">
      <alignment horizontal="left"/>
    </xf>
    <xf numFmtId="37" fontId="2" fillId="5" borderId="3" xfId="0" applyNumberFormat="1" applyFont="1" applyFill="1" applyBorder="1" applyAlignment="1">
      <alignment horizontal="right"/>
    </xf>
    <xf numFmtId="37" fontId="3" fillId="5" borderId="3" xfId="1" applyNumberFormat="1" applyFont="1" applyFill="1" applyBorder="1" applyAlignment="1">
      <alignment horizontal="right"/>
    </xf>
    <xf numFmtId="37" fontId="2" fillId="5" borderId="3" xfId="10" applyNumberFormat="1" applyFont="1" applyFill="1" applyBorder="1"/>
    <xf numFmtId="0" fontId="10" fillId="5" borderId="0" xfId="0" applyFont="1" applyFill="1" applyBorder="1" applyAlignment="1">
      <alignment horizontal="right"/>
    </xf>
    <xf numFmtId="5" fontId="10" fillId="5" borderId="0" xfId="2" applyNumberFormat="1" applyFont="1" applyFill="1" applyBorder="1" applyAlignment="1">
      <alignment horizontal="right"/>
    </xf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wrapText="1"/>
    </xf>
    <xf numFmtId="3" fontId="10" fillId="5" borderId="8" xfId="0" applyNumberFormat="1" applyFont="1" applyFill="1" applyBorder="1" applyAlignment="1">
      <alignment horizontal="right" wrapText="1"/>
    </xf>
    <xf numFmtId="0" fontId="2" fillId="5" borderId="7" xfId="0" applyFont="1" applyFill="1" applyBorder="1"/>
    <xf numFmtId="0" fontId="3" fillId="5" borderId="0" xfId="0" applyFont="1" applyFill="1" applyBorder="1" applyAlignment="1">
      <alignment horizontal="left"/>
    </xf>
    <xf numFmtId="5" fontId="2" fillId="5" borderId="0" xfId="0" applyNumberFormat="1" applyFont="1" applyFill="1" applyBorder="1" applyAlignment="1">
      <alignment horizontal="right"/>
    </xf>
    <xf numFmtId="5" fontId="3" fillId="5" borderId="0" xfId="1" applyNumberFormat="1" applyFont="1" applyFill="1" applyBorder="1" applyAlignment="1">
      <alignment horizontal="right"/>
    </xf>
    <xf numFmtId="5" fontId="2" fillId="5" borderId="0" xfId="10" applyNumberFormat="1" applyFont="1" applyFill="1" applyBorder="1"/>
    <xf numFmtId="5" fontId="2" fillId="5" borderId="8" xfId="0" applyNumberFormat="1" applyFont="1" applyFill="1" applyBorder="1"/>
    <xf numFmtId="37" fontId="2" fillId="5" borderId="0" xfId="0" applyNumberFormat="1" applyFont="1" applyFill="1" applyBorder="1" applyAlignment="1">
      <alignment horizontal="right"/>
    </xf>
    <xf numFmtId="37" fontId="3" fillId="5" borderId="0" xfId="1" applyNumberFormat="1" applyFont="1" applyFill="1" applyBorder="1" applyAlignment="1">
      <alignment horizontal="right"/>
    </xf>
    <xf numFmtId="37" fontId="2" fillId="5" borderId="8" xfId="0" applyNumberFormat="1" applyFont="1" applyFill="1" applyBorder="1"/>
    <xf numFmtId="0" fontId="2" fillId="5" borderId="7" xfId="0" applyFont="1" applyFill="1" applyBorder="1" applyAlignment="1">
      <alignment horizontal="left"/>
    </xf>
    <xf numFmtId="0" fontId="2" fillId="5" borderId="9" xfId="0" applyFont="1" applyFill="1" applyBorder="1"/>
    <xf numFmtId="37" fontId="2" fillId="5" borderId="10" xfId="0" applyNumberFormat="1" applyFont="1" applyFill="1" applyBorder="1"/>
    <xf numFmtId="0" fontId="11" fillId="5" borderId="7" xfId="0" applyFont="1" applyFill="1" applyBorder="1"/>
    <xf numFmtId="5" fontId="10" fillId="5" borderId="8" xfId="0" applyNumberFormat="1" applyFont="1" applyFill="1" applyBorder="1"/>
    <xf numFmtId="0" fontId="2" fillId="5" borderId="9" xfId="0" applyFont="1" applyFill="1" applyBorder="1"/>
    <xf numFmtId="0" fontId="2" fillId="5" borderId="3" xfId="0" applyFont="1" applyFill="1" applyBorder="1"/>
    <xf numFmtId="0" fontId="2" fillId="5" borderId="10" xfId="0" applyFont="1" applyFill="1" applyBorder="1"/>
  </cellXfs>
  <cellStyles count="46">
    <cellStyle name="Comma 2" xfId="3"/>
    <cellStyle name="Comma0" xfId="4"/>
    <cellStyle name="Comma0 2" xfId="5"/>
    <cellStyle name="Comma0 3" xfId="6"/>
    <cellStyle name="Comma0 4" xfId="7"/>
    <cellStyle name="Currency" xfId="1" builtinId="4"/>
    <cellStyle name="Currency 2" xfId="8"/>
    <cellStyle name="Currency 3" xfId="9"/>
    <cellStyle name="Currency 4" xfId="10"/>
    <cellStyle name="Currency0" xfId="2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2" totalsRowShown="0" headerRowDxfId="15" dataDxfId="14">
  <autoFilter ref="A2:N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Dist. _x000a_No." dataDxfId="13"/>
    <tableColumn id="2" name="District/College" dataDxfId="12"/>
    <tableColumn id="3" name="FY 2008_x000a_Total Grants" dataDxfId="11"/>
    <tableColumn id="4" name="FY 2009 _x000a_Total Grants" dataDxfId="10"/>
    <tableColumn id="5" name="FY 2009 _x000a_Rescission" dataDxfId="9"/>
    <tableColumn id="6" name="FY 2010 _x000a_Total Grants" dataDxfId="8"/>
    <tableColumn id="7" name="FY 2011 _x000a_Total Grants" dataDxfId="7"/>
    <tableColumn id="8" name="FY 2012 _x000a_Total Grants" dataDxfId="6"/>
    <tableColumn id="9" name="FY 2013 _x000a_Total Grants" dataDxfId="5"/>
    <tableColumn id="10" name="FY 2014 _x000a_Total Grants" dataDxfId="4"/>
    <tableColumn id="11" name="FY 2015_x000a_Total Grants" dataDxfId="3"/>
    <tableColumn id="12" name="FY 2016 _x000a_Total Grants" dataDxfId="2" dataCellStyle="Currency"/>
    <tableColumn id="13" name="FY 2017 _x000a_Total Grants" dataDxfId="1" dataCellStyle="Currency 4"/>
    <tableColumn id="14" name="FY 2018 _x000a_Total 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zoomScale="90" zoomScaleNormal="90" workbookViewId="0">
      <selection activeCell="G51" sqref="G51"/>
    </sheetView>
  </sheetViews>
  <sheetFormatPr defaultColWidth="8.88671875" defaultRowHeight="13.2" x14ac:dyDescent="0.25"/>
  <cols>
    <col min="1" max="1" width="6.5546875" style="1" customWidth="1"/>
    <col min="2" max="2" width="20.44140625" style="1" customWidth="1"/>
    <col min="3" max="3" width="14.33203125" style="2" customWidth="1"/>
    <col min="4" max="13" width="13.44140625" style="2" customWidth="1"/>
    <col min="14" max="14" width="14.5546875" style="1" customWidth="1"/>
    <col min="15" max="15" width="8.88671875" style="1"/>
    <col min="16" max="16" width="13" style="1" customWidth="1"/>
    <col min="17" max="24" width="0" style="1" hidden="1" customWidth="1"/>
    <col min="25" max="25" width="13.109375" style="1" customWidth="1"/>
    <col min="26" max="26" width="14" style="1" customWidth="1"/>
    <col min="27" max="16384" width="8.88671875" style="1"/>
  </cols>
  <sheetData>
    <row r="1" spans="1:26" ht="73.2" customHeight="1" x14ac:dyDescent="0.25">
      <c r="A1" s="14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26" ht="30.6" customHeight="1" x14ac:dyDescent="0.25">
      <c r="A2" s="17" t="s">
        <v>81</v>
      </c>
      <c r="B2" s="4" t="s">
        <v>0</v>
      </c>
      <c r="C2" s="5" t="s">
        <v>82</v>
      </c>
      <c r="D2" s="5" t="s">
        <v>83</v>
      </c>
      <c r="E2" s="5" t="s">
        <v>84</v>
      </c>
      <c r="F2" s="5" t="s">
        <v>85</v>
      </c>
      <c r="G2" s="5" t="s">
        <v>86</v>
      </c>
      <c r="H2" s="5" t="s">
        <v>87</v>
      </c>
      <c r="I2" s="5" t="s">
        <v>88</v>
      </c>
      <c r="J2" s="5" t="s">
        <v>89</v>
      </c>
      <c r="K2" s="5" t="s">
        <v>90</v>
      </c>
      <c r="L2" s="5" t="s">
        <v>91</v>
      </c>
      <c r="M2" s="5" t="s">
        <v>92</v>
      </c>
      <c r="N2" s="18" t="s">
        <v>93</v>
      </c>
    </row>
    <row r="3" spans="1:26" ht="19.8" customHeight="1" x14ac:dyDescent="0.25">
      <c r="A3" s="19" t="s">
        <v>1</v>
      </c>
      <c r="B3" s="20" t="s">
        <v>2</v>
      </c>
      <c r="C3" s="21">
        <v>8781812</v>
      </c>
      <c r="D3" s="21">
        <v>8585274</v>
      </c>
      <c r="E3" s="21">
        <v>8372452</v>
      </c>
      <c r="F3" s="21">
        <v>8351038.9999999991</v>
      </c>
      <c r="G3" s="21">
        <v>7571754</v>
      </c>
      <c r="H3" s="21">
        <v>7184279</v>
      </c>
      <c r="I3" s="21">
        <v>7269351.5</v>
      </c>
      <c r="J3" s="21">
        <v>7454617.4800000004</v>
      </c>
      <c r="K3" s="21">
        <v>7471167</v>
      </c>
      <c r="L3" s="22">
        <v>1101469</v>
      </c>
      <c r="M3" s="23">
        <v>8411886.4000000004</v>
      </c>
      <c r="N3" s="24">
        <v>6101000</v>
      </c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9" t="s">
        <v>55</v>
      </c>
      <c r="B4" s="20" t="s">
        <v>75</v>
      </c>
      <c r="C4" s="25">
        <v>5056499</v>
      </c>
      <c r="D4" s="25">
        <v>4864446</v>
      </c>
      <c r="E4" s="25">
        <v>4745888</v>
      </c>
      <c r="F4" s="25">
        <v>4259313</v>
      </c>
      <c r="G4" s="25">
        <v>3290144</v>
      </c>
      <c r="H4" s="25">
        <v>2852495</v>
      </c>
      <c r="I4" s="25">
        <v>2562988.52</v>
      </c>
      <c r="J4" s="25">
        <v>2435511.0099999998</v>
      </c>
      <c r="K4" s="25">
        <v>2170086</v>
      </c>
      <c r="L4" s="26">
        <v>407937</v>
      </c>
      <c r="M4" s="7">
        <v>1833673</v>
      </c>
      <c r="N4" s="27">
        <v>1268070</v>
      </c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9" t="s">
        <v>3</v>
      </c>
      <c r="B5" s="20" t="s">
        <v>4</v>
      </c>
      <c r="C5" s="25">
        <v>55892006</v>
      </c>
      <c r="D5" s="25">
        <v>54587804</v>
      </c>
      <c r="E5" s="25">
        <v>53244610</v>
      </c>
      <c r="F5" s="25">
        <v>57321939</v>
      </c>
      <c r="G5" s="25">
        <v>64548437</v>
      </c>
      <c r="H5" s="25">
        <v>64549023</v>
      </c>
      <c r="I5" s="25">
        <v>58325891.759999998</v>
      </c>
      <c r="J5" s="25">
        <v>58700515.390000001</v>
      </c>
      <c r="K5" s="25">
        <v>55231784</v>
      </c>
      <c r="L5" s="26">
        <v>14370863</v>
      </c>
      <c r="M5" s="7">
        <v>53856567.399999999</v>
      </c>
      <c r="N5" s="27">
        <v>48897390</v>
      </c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9" t="s">
        <v>7</v>
      </c>
      <c r="B6" s="6" t="s">
        <v>76</v>
      </c>
      <c r="C6" s="25">
        <v>13549870</v>
      </c>
      <c r="D6" s="25">
        <v>12978516</v>
      </c>
      <c r="E6" s="25">
        <v>12658260</v>
      </c>
      <c r="F6" s="25">
        <v>14187959</v>
      </c>
      <c r="G6" s="25">
        <v>12937351</v>
      </c>
      <c r="H6" s="25">
        <v>12935662</v>
      </c>
      <c r="I6" s="25">
        <v>12299169.689999999</v>
      </c>
      <c r="J6" s="25">
        <v>12218629.928822121</v>
      </c>
      <c r="K6" s="25">
        <v>11985679</v>
      </c>
      <c r="L6" s="26">
        <v>3501271</v>
      </c>
      <c r="M6" s="7">
        <v>12990399.4</v>
      </c>
      <c r="N6" s="27">
        <v>12764725</v>
      </c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9" t="s">
        <v>29</v>
      </c>
      <c r="B7" s="20" t="s">
        <v>77</v>
      </c>
      <c r="C7" s="25">
        <v>6705681</v>
      </c>
      <c r="D7" s="25">
        <v>7189936</v>
      </c>
      <c r="E7" s="25">
        <v>7012515</v>
      </c>
      <c r="F7" s="25">
        <v>8115707</v>
      </c>
      <c r="G7" s="25">
        <v>8312844</v>
      </c>
      <c r="H7" s="25">
        <v>8319033</v>
      </c>
      <c r="I7" s="25">
        <v>8145074.7400000002</v>
      </c>
      <c r="J7" s="25">
        <v>8119373.048608806</v>
      </c>
      <c r="K7" s="25">
        <v>8098451</v>
      </c>
      <c r="L7" s="26">
        <v>2180192</v>
      </c>
      <c r="M7" s="7">
        <v>8158708.4000000004</v>
      </c>
      <c r="N7" s="27">
        <v>6848445</v>
      </c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9" t="s">
        <v>5</v>
      </c>
      <c r="B8" s="6" t="s">
        <v>6</v>
      </c>
      <c r="C8" s="25">
        <v>3601731</v>
      </c>
      <c r="D8" s="25">
        <v>3608392</v>
      </c>
      <c r="E8" s="25">
        <v>3521090</v>
      </c>
      <c r="F8" s="25">
        <v>3793017.9999999995</v>
      </c>
      <c r="G8" s="25">
        <v>3627399</v>
      </c>
      <c r="H8" s="25">
        <v>4148174</v>
      </c>
      <c r="I8" s="25">
        <v>4231864.71</v>
      </c>
      <c r="J8" s="25">
        <v>4144805.5852422677</v>
      </c>
      <c r="K8" s="25">
        <v>3878104</v>
      </c>
      <c r="L8" s="26">
        <v>912809</v>
      </c>
      <c r="M8" s="7">
        <v>3813416.4</v>
      </c>
      <c r="N8" s="27">
        <v>3404750</v>
      </c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9" t="s">
        <v>8</v>
      </c>
      <c r="B9" s="6" t="s">
        <v>9</v>
      </c>
      <c r="C9" s="25">
        <v>5235601</v>
      </c>
      <c r="D9" s="25">
        <v>5151072</v>
      </c>
      <c r="E9" s="25">
        <v>5024473</v>
      </c>
      <c r="F9" s="25">
        <v>5296255</v>
      </c>
      <c r="G9" s="25">
        <v>5185139</v>
      </c>
      <c r="H9" s="25">
        <v>5187975</v>
      </c>
      <c r="I9" s="25">
        <v>5100227.8099999996</v>
      </c>
      <c r="J9" s="25">
        <v>5112080.9924834212</v>
      </c>
      <c r="K9" s="25">
        <v>5123420</v>
      </c>
      <c r="L9" s="26">
        <v>1401245</v>
      </c>
      <c r="M9" s="7">
        <v>5244290.4000000004</v>
      </c>
      <c r="N9" s="27">
        <v>4887370</v>
      </c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9" t="s">
        <v>10</v>
      </c>
      <c r="B10" s="6" t="s">
        <v>11</v>
      </c>
      <c r="C10" s="25">
        <v>7124042</v>
      </c>
      <c r="D10" s="25">
        <v>7227303</v>
      </c>
      <c r="E10" s="25">
        <v>7048937</v>
      </c>
      <c r="F10" s="25">
        <v>7753668</v>
      </c>
      <c r="G10" s="25">
        <v>6562265</v>
      </c>
      <c r="H10" s="25">
        <v>6564171</v>
      </c>
      <c r="I10" s="25">
        <v>6483466.3399999999</v>
      </c>
      <c r="J10" s="25">
        <v>6550827.9706734195</v>
      </c>
      <c r="K10" s="25">
        <v>6864993</v>
      </c>
      <c r="L10" s="26">
        <v>1992338</v>
      </c>
      <c r="M10" s="7">
        <v>7412552.4000000004</v>
      </c>
      <c r="N10" s="27">
        <v>7015410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8">
        <v>540</v>
      </c>
      <c r="B11" s="6" t="s">
        <v>12</v>
      </c>
      <c r="C11" s="25">
        <v>2133705</v>
      </c>
      <c r="D11" s="25">
        <v>2219227</v>
      </c>
      <c r="E11" s="25">
        <v>2164968</v>
      </c>
      <c r="F11" s="25">
        <v>2420269</v>
      </c>
      <c r="G11" s="25">
        <v>2033875</v>
      </c>
      <c r="H11" s="25">
        <v>2034002</v>
      </c>
      <c r="I11" s="25">
        <v>1992736.37</v>
      </c>
      <c r="J11" s="25">
        <v>2050156.1165999696</v>
      </c>
      <c r="K11" s="25">
        <v>2251760</v>
      </c>
      <c r="L11" s="26">
        <v>697222</v>
      </c>
      <c r="M11" s="7">
        <v>2647028.4</v>
      </c>
      <c r="N11" s="27">
        <v>2501795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9" t="s">
        <v>13</v>
      </c>
      <c r="B12" s="6" t="s">
        <v>14</v>
      </c>
      <c r="C12" s="25">
        <v>2626428</v>
      </c>
      <c r="D12" s="25">
        <v>2464617</v>
      </c>
      <c r="E12" s="25">
        <v>2405766</v>
      </c>
      <c r="F12" s="25">
        <v>2309425.9999999995</v>
      </c>
      <c r="G12" s="25">
        <v>1739745</v>
      </c>
      <c r="H12" s="25">
        <v>1904732</v>
      </c>
      <c r="I12" s="25">
        <v>1590488.69</v>
      </c>
      <c r="J12" s="25">
        <v>1734531.9839939624</v>
      </c>
      <c r="K12" s="25">
        <v>1562702</v>
      </c>
      <c r="L12" s="26">
        <v>378855</v>
      </c>
      <c r="M12" s="7">
        <v>1691925.4</v>
      </c>
      <c r="N12" s="27">
        <v>1148985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9" t="s">
        <v>15</v>
      </c>
      <c r="B13" s="6" t="s">
        <v>16</v>
      </c>
      <c r="C13" s="25">
        <v>9897434</v>
      </c>
      <c r="D13" s="25">
        <v>9774515</v>
      </c>
      <c r="E13" s="25">
        <v>9532719</v>
      </c>
      <c r="F13" s="25">
        <v>9374664.9999999981</v>
      </c>
      <c r="G13" s="25">
        <v>8418827</v>
      </c>
      <c r="H13" s="25">
        <v>8820871</v>
      </c>
      <c r="I13" s="25">
        <v>7874283.8399999999</v>
      </c>
      <c r="J13" s="25">
        <v>7750688.7049735589</v>
      </c>
      <c r="K13" s="25">
        <v>6684903</v>
      </c>
      <c r="L13" s="26">
        <v>1434737</v>
      </c>
      <c r="M13" s="7">
        <v>5671128</v>
      </c>
      <c r="N13" s="27">
        <v>4685225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9" t="s">
        <v>17</v>
      </c>
      <c r="B14" s="6" t="s">
        <v>18</v>
      </c>
      <c r="C14" s="25">
        <v>14763791</v>
      </c>
      <c r="D14" s="25">
        <v>14740075</v>
      </c>
      <c r="E14" s="25">
        <v>14375159</v>
      </c>
      <c r="F14" s="25">
        <v>15495909</v>
      </c>
      <c r="G14" s="25">
        <v>15154986</v>
      </c>
      <c r="H14" s="25">
        <v>14180244</v>
      </c>
      <c r="I14" s="25">
        <v>13691488.27</v>
      </c>
      <c r="J14" s="25">
        <v>13372067.08</v>
      </c>
      <c r="K14" s="25">
        <v>12304107</v>
      </c>
      <c r="L14" s="26">
        <v>4549093</v>
      </c>
      <c r="M14" s="7">
        <v>8972767.4000000004</v>
      </c>
      <c r="N14" s="27">
        <v>10671265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9" t="s">
        <v>19</v>
      </c>
      <c r="B15" s="20" t="s">
        <v>20</v>
      </c>
      <c r="C15" s="25">
        <v>3322886</v>
      </c>
      <c r="D15" s="25">
        <v>3155312</v>
      </c>
      <c r="E15" s="25">
        <v>3079570</v>
      </c>
      <c r="F15" s="25">
        <v>2986877</v>
      </c>
      <c r="G15" s="25">
        <v>2526063</v>
      </c>
      <c r="H15" s="25">
        <v>2493122</v>
      </c>
      <c r="I15" s="25">
        <v>2532508.6</v>
      </c>
      <c r="J15" s="25">
        <v>2628488.624254432</v>
      </c>
      <c r="K15" s="25">
        <v>2619881</v>
      </c>
      <c r="L15" s="26">
        <v>611896</v>
      </c>
      <c r="M15" s="7">
        <v>2077104</v>
      </c>
      <c r="N15" s="27">
        <v>1988575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9" t="s">
        <v>36</v>
      </c>
      <c r="B16" s="20" t="s">
        <v>78</v>
      </c>
      <c r="C16" s="25">
        <v>13080452</v>
      </c>
      <c r="D16" s="25">
        <v>13565088</v>
      </c>
      <c r="E16" s="25">
        <v>13228448</v>
      </c>
      <c r="F16" s="25">
        <v>14265858.84</v>
      </c>
      <c r="G16" s="25">
        <v>13639227</v>
      </c>
      <c r="H16" s="25">
        <v>12462938</v>
      </c>
      <c r="I16" s="25">
        <v>12097108.33</v>
      </c>
      <c r="J16" s="25">
        <v>11899739.15</v>
      </c>
      <c r="K16" s="25">
        <v>11086453</v>
      </c>
      <c r="L16" s="26">
        <v>4004468</v>
      </c>
      <c r="M16" s="7">
        <v>8670672.4000000004</v>
      </c>
      <c r="N16" s="27">
        <v>8523665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9" t="s">
        <v>72</v>
      </c>
      <c r="B17" s="20" t="s">
        <v>79</v>
      </c>
      <c r="C17" s="25">
        <v>3152509</v>
      </c>
      <c r="D17" s="25">
        <v>3219153</v>
      </c>
      <c r="E17" s="25">
        <v>3141461</v>
      </c>
      <c r="F17" s="25">
        <v>3186216</v>
      </c>
      <c r="G17" s="25">
        <v>2836557</v>
      </c>
      <c r="H17" s="25">
        <v>2863271</v>
      </c>
      <c r="I17" s="25">
        <v>2570764.58</v>
      </c>
      <c r="J17" s="25">
        <v>2482442.9187817327</v>
      </c>
      <c r="K17" s="25">
        <v>2040446</v>
      </c>
      <c r="L17" s="26">
        <v>343972</v>
      </c>
      <c r="M17" s="7">
        <v>1740878</v>
      </c>
      <c r="N17" s="27">
        <v>1129920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9" t="s">
        <v>21</v>
      </c>
      <c r="B18" s="20" t="s">
        <v>22</v>
      </c>
      <c r="C18" s="25">
        <v>6576493</v>
      </c>
      <c r="D18" s="25">
        <v>7100186</v>
      </c>
      <c r="E18" s="25">
        <v>6925594</v>
      </c>
      <c r="F18" s="25">
        <v>7985977</v>
      </c>
      <c r="G18" s="25">
        <v>7201584</v>
      </c>
      <c r="H18" s="25">
        <v>7203316</v>
      </c>
      <c r="I18" s="25">
        <v>7085524.3499999996</v>
      </c>
      <c r="J18" s="25">
        <v>7148522.281100627</v>
      </c>
      <c r="K18" s="25">
        <v>7448835</v>
      </c>
      <c r="L18" s="26">
        <v>2139220</v>
      </c>
      <c r="M18" s="7">
        <v>7938235.4000000004</v>
      </c>
      <c r="N18" s="27">
        <v>6891550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19" t="s">
        <v>23</v>
      </c>
      <c r="B19" s="20" t="s">
        <v>24</v>
      </c>
      <c r="C19" s="25">
        <v>6000602</v>
      </c>
      <c r="D19" s="25">
        <v>5581434</v>
      </c>
      <c r="E19" s="25">
        <v>5443472</v>
      </c>
      <c r="F19" s="25">
        <v>5801162</v>
      </c>
      <c r="G19" s="25">
        <v>6340574</v>
      </c>
      <c r="H19" s="25">
        <v>6737736</v>
      </c>
      <c r="I19" s="25">
        <v>6973716.0199999996</v>
      </c>
      <c r="J19" s="25">
        <v>7110313.5</v>
      </c>
      <c r="K19" s="25">
        <v>6646596</v>
      </c>
      <c r="L19" s="26">
        <v>915913</v>
      </c>
      <c r="M19" s="7">
        <v>6627852</v>
      </c>
      <c r="N19" s="27">
        <v>4232005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9" t="s">
        <v>25</v>
      </c>
      <c r="B20" s="20" t="s">
        <v>26</v>
      </c>
      <c r="C20" s="25">
        <v>8780968</v>
      </c>
      <c r="D20" s="25">
        <v>8926731</v>
      </c>
      <c r="E20" s="25">
        <v>8705650</v>
      </c>
      <c r="F20" s="25">
        <v>9296006</v>
      </c>
      <c r="G20" s="25">
        <v>9195829</v>
      </c>
      <c r="H20" s="25">
        <v>9575434</v>
      </c>
      <c r="I20" s="25">
        <v>9138798.0999999996</v>
      </c>
      <c r="J20" s="25">
        <v>9351785.379999999</v>
      </c>
      <c r="K20" s="25">
        <v>8997034</v>
      </c>
      <c r="L20" s="26">
        <v>3740226</v>
      </c>
      <c r="M20" s="7">
        <v>7614039.4000000004</v>
      </c>
      <c r="N20" s="27">
        <v>8370985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19" t="s">
        <v>27</v>
      </c>
      <c r="B21" s="20" t="s">
        <v>28</v>
      </c>
      <c r="C21" s="25">
        <v>4022150</v>
      </c>
      <c r="D21" s="25">
        <v>4021659</v>
      </c>
      <c r="E21" s="25">
        <v>3922557</v>
      </c>
      <c r="F21" s="25">
        <v>4075613.0000000005</v>
      </c>
      <c r="G21" s="25">
        <v>3501142</v>
      </c>
      <c r="H21" s="25">
        <v>3841080</v>
      </c>
      <c r="I21" s="25">
        <v>4182274.98</v>
      </c>
      <c r="J21" s="25">
        <v>4525204.215358411</v>
      </c>
      <c r="K21" s="25">
        <v>4970544</v>
      </c>
      <c r="L21" s="26">
        <v>1108571</v>
      </c>
      <c r="M21" s="7">
        <v>5724994</v>
      </c>
      <c r="N21" s="27">
        <v>4887825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9" t="s">
        <v>30</v>
      </c>
      <c r="B22" s="20" t="s">
        <v>31</v>
      </c>
      <c r="C22" s="25">
        <v>11049247</v>
      </c>
      <c r="D22" s="25">
        <v>11189497</v>
      </c>
      <c r="E22" s="25">
        <v>10912870</v>
      </c>
      <c r="F22" s="25">
        <v>11242533</v>
      </c>
      <c r="G22" s="25">
        <v>10688174</v>
      </c>
      <c r="H22" s="25">
        <v>11308016</v>
      </c>
      <c r="I22" s="25">
        <v>11178950.1</v>
      </c>
      <c r="J22" s="25">
        <v>11066796.824274218</v>
      </c>
      <c r="K22" s="25">
        <v>11150993</v>
      </c>
      <c r="L22" s="26">
        <v>3127959</v>
      </c>
      <c r="M22" s="7">
        <v>11589981</v>
      </c>
      <c r="N22" s="27">
        <v>10308940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19" t="s">
        <v>32</v>
      </c>
      <c r="B23" s="20" t="s">
        <v>33</v>
      </c>
      <c r="C23" s="25">
        <v>6232335</v>
      </c>
      <c r="D23" s="25">
        <v>7017354</v>
      </c>
      <c r="E23" s="25">
        <v>6843776</v>
      </c>
      <c r="F23" s="25">
        <v>7554625.9999999991</v>
      </c>
      <c r="G23" s="25">
        <v>6896629</v>
      </c>
      <c r="H23" s="25">
        <v>6479090</v>
      </c>
      <c r="I23" s="25">
        <v>6808092.1500000004</v>
      </c>
      <c r="J23" s="25">
        <v>6280852.4694004487</v>
      </c>
      <c r="K23" s="25">
        <v>5887534</v>
      </c>
      <c r="L23" s="26">
        <v>933031</v>
      </c>
      <c r="M23" s="7">
        <v>6757634</v>
      </c>
      <c r="N23" s="27">
        <v>5716100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9" t="s">
        <v>34</v>
      </c>
      <c r="B24" s="20" t="s">
        <v>35</v>
      </c>
      <c r="C24" s="25">
        <v>4583321</v>
      </c>
      <c r="D24" s="25">
        <v>4445162</v>
      </c>
      <c r="E24" s="25">
        <v>4335841</v>
      </c>
      <c r="F24" s="25">
        <v>4874030</v>
      </c>
      <c r="G24" s="25">
        <v>4106247</v>
      </c>
      <c r="H24" s="25">
        <v>4361151</v>
      </c>
      <c r="I24" s="25">
        <v>3989070.19</v>
      </c>
      <c r="J24" s="25">
        <v>3419852.707112527</v>
      </c>
      <c r="K24" s="25">
        <v>3528638</v>
      </c>
      <c r="L24" s="26">
        <v>1046863</v>
      </c>
      <c r="M24" s="7">
        <v>3674142</v>
      </c>
      <c r="N24" s="27">
        <v>3533625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19" t="s">
        <v>37</v>
      </c>
      <c r="B25" s="20" t="s">
        <v>38</v>
      </c>
      <c r="C25" s="25">
        <v>2518728</v>
      </c>
      <c r="D25" s="25">
        <v>2470083</v>
      </c>
      <c r="E25" s="25">
        <v>2409675</v>
      </c>
      <c r="F25" s="25">
        <v>3039933</v>
      </c>
      <c r="G25" s="25">
        <v>2233433</v>
      </c>
      <c r="H25" s="25">
        <v>2237064</v>
      </c>
      <c r="I25" s="25">
        <v>2216524.5499999998</v>
      </c>
      <c r="J25" s="25">
        <v>2285084.7725419868</v>
      </c>
      <c r="K25" s="25">
        <v>2665892</v>
      </c>
      <c r="L25" s="26">
        <v>841645</v>
      </c>
      <c r="M25" s="7">
        <v>3168035.4</v>
      </c>
      <c r="N25" s="27">
        <v>2918955</v>
      </c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9" t="s">
        <v>39</v>
      </c>
      <c r="B26" s="20" t="s">
        <v>40</v>
      </c>
      <c r="C26" s="25">
        <v>8046963</v>
      </c>
      <c r="D26" s="25">
        <v>7933606</v>
      </c>
      <c r="E26" s="25">
        <v>7738050</v>
      </c>
      <c r="F26" s="25">
        <v>8729510</v>
      </c>
      <c r="G26" s="25">
        <v>7192879</v>
      </c>
      <c r="H26" s="25">
        <v>7191393</v>
      </c>
      <c r="I26" s="25">
        <v>7083755.0899999999</v>
      </c>
      <c r="J26" s="25">
        <v>8280622.5729178814</v>
      </c>
      <c r="K26" s="25">
        <v>9828887</v>
      </c>
      <c r="L26" s="26">
        <v>2182951</v>
      </c>
      <c r="M26" s="7">
        <v>12955224.4</v>
      </c>
      <c r="N26" s="27">
        <v>11898220</v>
      </c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19" t="s">
        <v>41</v>
      </c>
      <c r="B27" s="20" t="s">
        <v>42</v>
      </c>
      <c r="C27" s="25">
        <v>2841950</v>
      </c>
      <c r="D27" s="25">
        <v>2813348</v>
      </c>
      <c r="E27" s="25">
        <v>2744319</v>
      </c>
      <c r="F27" s="25">
        <v>2957467</v>
      </c>
      <c r="G27" s="25">
        <v>2469663</v>
      </c>
      <c r="H27" s="25">
        <v>2627940</v>
      </c>
      <c r="I27" s="25">
        <v>3201217.37</v>
      </c>
      <c r="J27" s="25">
        <v>4602172.0984221641</v>
      </c>
      <c r="K27" s="25">
        <v>5018707</v>
      </c>
      <c r="L27" s="26">
        <v>1389261</v>
      </c>
      <c r="M27" s="7">
        <v>5720974.4000000004</v>
      </c>
      <c r="N27" s="27">
        <v>5972085</v>
      </c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9" t="s">
        <v>43</v>
      </c>
      <c r="B28" s="20" t="s">
        <v>44</v>
      </c>
      <c r="C28" s="25">
        <v>6157230</v>
      </c>
      <c r="D28" s="25">
        <v>5876433</v>
      </c>
      <c r="E28" s="25">
        <v>5731779</v>
      </c>
      <c r="F28" s="25">
        <v>6256495</v>
      </c>
      <c r="G28" s="25">
        <v>5738524</v>
      </c>
      <c r="H28" s="25">
        <v>5731928</v>
      </c>
      <c r="I28" s="25">
        <v>5310334.45</v>
      </c>
      <c r="J28" s="25">
        <v>5288458.9978595963</v>
      </c>
      <c r="K28" s="25">
        <v>5120856</v>
      </c>
      <c r="L28" s="26">
        <v>1390786</v>
      </c>
      <c r="M28" s="7">
        <v>5200279.4000000004</v>
      </c>
      <c r="N28" s="27">
        <v>4776395</v>
      </c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9" t="s">
        <v>45</v>
      </c>
      <c r="B29" s="20" t="s">
        <v>46</v>
      </c>
      <c r="C29" s="25">
        <v>7767128</v>
      </c>
      <c r="D29" s="25">
        <v>7358939</v>
      </c>
      <c r="E29" s="25">
        <v>7177203</v>
      </c>
      <c r="F29" s="25">
        <v>7293832.0000000009</v>
      </c>
      <c r="G29" s="25">
        <v>6293755</v>
      </c>
      <c r="H29" s="25">
        <v>6330339</v>
      </c>
      <c r="I29" s="25">
        <v>5929198.5800000001</v>
      </c>
      <c r="J29" s="25">
        <v>5465129.9084745748</v>
      </c>
      <c r="K29" s="25">
        <v>4811891</v>
      </c>
      <c r="L29" s="26">
        <v>1255540</v>
      </c>
      <c r="M29" s="7">
        <v>4704065.4000000004</v>
      </c>
      <c r="N29" s="27">
        <v>4020180</v>
      </c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9" t="s">
        <v>47</v>
      </c>
      <c r="B30" s="20" t="s">
        <v>48</v>
      </c>
      <c r="C30" s="25">
        <v>2579202</v>
      </c>
      <c r="D30" s="25">
        <v>2640923</v>
      </c>
      <c r="E30" s="25">
        <v>2576408</v>
      </c>
      <c r="F30" s="25">
        <v>3023700</v>
      </c>
      <c r="G30" s="25">
        <v>2270252</v>
      </c>
      <c r="H30" s="25">
        <v>2267229</v>
      </c>
      <c r="I30" s="25">
        <v>2220742.41</v>
      </c>
      <c r="J30" s="25">
        <v>2382412.7528371634</v>
      </c>
      <c r="K30" s="25">
        <v>3337211</v>
      </c>
      <c r="L30" s="26">
        <v>740195</v>
      </c>
      <c r="M30" s="7">
        <v>4590015</v>
      </c>
      <c r="N30" s="27">
        <v>4163200</v>
      </c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9" t="s">
        <v>49</v>
      </c>
      <c r="B31" s="20" t="s">
        <v>50</v>
      </c>
      <c r="C31" s="25">
        <v>7152379</v>
      </c>
      <c r="D31" s="25">
        <v>7501385</v>
      </c>
      <c r="E31" s="25">
        <v>7315710</v>
      </c>
      <c r="F31" s="25">
        <v>8896999</v>
      </c>
      <c r="G31" s="25">
        <v>8702504</v>
      </c>
      <c r="H31" s="25">
        <v>8213416</v>
      </c>
      <c r="I31" s="25">
        <v>8500833.25</v>
      </c>
      <c r="J31" s="25">
        <v>8538321.1500000004</v>
      </c>
      <c r="K31" s="25">
        <v>8309244</v>
      </c>
      <c r="L31" s="26">
        <v>3653607</v>
      </c>
      <c r="M31" s="7">
        <v>5986823.4000000004</v>
      </c>
      <c r="N31" s="27">
        <v>6641675</v>
      </c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19" t="s">
        <v>51</v>
      </c>
      <c r="B32" s="20" t="s">
        <v>52</v>
      </c>
      <c r="C32" s="25">
        <v>3002665</v>
      </c>
      <c r="D32" s="25">
        <v>2928275</v>
      </c>
      <c r="E32" s="25">
        <v>2858281</v>
      </c>
      <c r="F32" s="25">
        <v>2876829</v>
      </c>
      <c r="G32" s="25">
        <v>2596700</v>
      </c>
      <c r="H32" s="25">
        <v>2898469</v>
      </c>
      <c r="I32" s="25">
        <v>2696033.34</v>
      </c>
      <c r="J32" s="25">
        <v>2422769.6</v>
      </c>
      <c r="K32" s="25">
        <v>2088618</v>
      </c>
      <c r="L32" s="26">
        <v>559550</v>
      </c>
      <c r="M32" s="7">
        <v>1972795</v>
      </c>
      <c r="N32" s="27">
        <v>1811165</v>
      </c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19" t="s">
        <v>53</v>
      </c>
      <c r="B33" s="20" t="s">
        <v>54</v>
      </c>
      <c r="C33" s="25">
        <v>5462971</v>
      </c>
      <c r="D33" s="25">
        <v>4910201</v>
      </c>
      <c r="E33" s="25">
        <v>4789451</v>
      </c>
      <c r="F33" s="25">
        <v>4650978</v>
      </c>
      <c r="G33" s="25">
        <v>4444042</v>
      </c>
      <c r="H33" s="25">
        <v>4755365</v>
      </c>
      <c r="I33" s="25">
        <v>5436944.4399999995</v>
      </c>
      <c r="J33" s="25">
        <v>5964859.122360779</v>
      </c>
      <c r="K33" s="25">
        <v>6758871</v>
      </c>
      <c r="L33" s="26">
        <v>1188100</v>
      </c>
      <c r="M33" s="7">
        <v>8568570.4000000004</v>
      </c>
      <c r="N33" s="27">
        <v>7282455</v>
      </c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9" t="s">
        <v>56</v>
      </c>
      <c r="B34" s="20" t="s">
        <v>57</v>
      </c>
      <c r="C34" s="25">
        <v>2700641</v>
      </c>
      <c r="D34" s="25">
        <v>2898212</v>
      </c>
      <c r="E34" s="25">
        <v>2828593</v>
      </c>
      <c r="F34" s="25">
        <v>3111431.9999999995</v>
      </c>
      <c r="G34" s="25">
        <v>2768320</v>
      </c>
      <c r="H34" s="25">
        <v>2845587</v>
      </c>
      <c r="I34" s="25">
        <v>2453993.7999999998</v>
      </c>
      <c r="J34" s="25">
        <v>2330979.8343796162</v>
      </c>
      <c r="K34" s="25">
        <v>1969764</v>
      </c>
      <c r="L34" s="26">
        <v>392541</v>
      </c>
      <c r="M34" s="7">
        <v>2209059.4</v>
      </c>
      <c r="N34" s="27">
        <v>1406025</v>
      </c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19" t="s">
        <v>58</v>
      </c>
      <c r="B35" s="20" t="s">
        <v>59</v>
      </c>
      <c r="C35" s="25">
        <v>4813235</v>
      </c>
      <c r="D35" s="25">
        <v>4987896</v>
      </c>
      <c r="E35" s="25">
        <v>4867544</v>
      </c>
      <c r="F35" s="25">
        <v>5712594.9999999991</v>
      </c>
      <c r="G35" s="25">
        <v>6227875</v>
      </c>
      <c r="H35" s="25">
        <v>6407335</v>
      </c>
      <c r="I35" s="25">
        <v>6022027.4800000004</v>
      </c>
      <c r="J35" s="25">
        <v>6056151.3300000001</v>
      </c>
      <c r="K35" s="25">
        <v>5601188</v>
      </c>
      <c r="L35" s="26">
        <v>2242906</v>
      </c>
      <c r="M35" s="7">
        <v>3995379</v>
      </c>
      <c r="N35" s="27">
        <v>4492810</v>
      </c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19" t="s">
        <v>60</v>
      </c>
      <c r="B36" s="20" t="s">
        <v>61</v>
      </c>
      <c r="C36" s="25">
        <v>6851677</v>
      </c>
      <c r="D36" s="25">
        <v>6073243</v>
      </c>
      <c r="E36" s="25">
        <v>5923431</v>
      </c>
      <c r="F36" s="25">
        <v>5968976</v>
      </c>
      <c r="G36" s="25">
        <v>4866829</v>
      </c>
      <c r="H36" s="25">
        <v>5784132</v>
      </c>
      <c r="I36" s="25">
        <v>4496905.62</v>
      </c>
      <c r="J36" s="25">
        <v>4822643.4225188708</v>
      </c>
      <c r="K36" s="25">
        <v>5495905</v>
      </c>
      <c r="L36" s="26">
        <v>738949</v>
      </c>
      <c r="M36" s="7">
        <v>5324476.4000000004</v>
      </c>
      <c r="N36" s="27">
        <v>3036720</v>
      </c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19" t="s">
        <v>62</v>
      </c>
      <c r="B37" s="20" t="s">
        <v>63</v>
      </c>
      <c r="C37" s="25">
        <v>5635145</v>
      </c>
      <c r="D37" s="25">
        <v>5762679</v>
      </c>
      <c r="E37" s="25">
        <v>5623413</v>
      </c>
      <c r="F37" s="25">
        <v>5751796</v>
      </c>
      <c r="G37" s="25">
        <v>5637350</v>
      </c>
      <c r="H37" s="25">
        <v>5204330</v>
      </c>
      <c r="I37" s="25">
        <v>4925968.96</v>
      </c>
      <c r="J37" s="25">
        <v>4863312.9399999995</v>
      </c>
      <c r="K37" s="25">
        <v>4743488</v>
      </c>
      <c r="L37" s="26">
        <v>1999454</v>
      </c>
      <c r="M37" s="7">
        <v>3199511</v>
      </c>
      <c r="N37" s="27">
        <v>4175690</v>
      </c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19" t="s">
        <v>64</v>
      </c>
      <c r="B38" s="20" t="s">
        <v>65</v>
      </c>
      <c r="C38" s="25">
        <v>15723963</v>
      </c>
      <c r="D38" s="25">
        <v>15237356</v>
      </c>
      <c r="E38" s="25">
        <v>14859731</v>
      </c>
      <c r="F38" s="25">
        <v>15616515.000000002</v>
      </c>
      <c r="G38" s="25">
        <v>14273064</v>
      </c>
      <c r="H38" s="25">
        <v>13762872</v>
      </c>
      <c r="I38" s="25">
        <v>13912605.890000001</v>
      </c>
      <c r="J38" s="25">
        <v>13627360.600512173</v>
      </c>
      <c r="K38" s="25">
        <v>13095210</v>
      </c>
      <c r="L38" s="26">
        <v>1664361</v>
      </c>
      <c r="M38" s="7">
        <v>14739739</v>
      </c>
      <c r="N38" s="27">
        <v>10844480</v>
      </c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19" t="s">
        <v>66</v>
      </c>
      <c r="B39" s="20" t="s">
        <v>67</v>
      </c>
      <c r="C39" s="25">
        <v>2073443</v>
      </c>
      <c r="D39" s="25">
        <v>1970023</v>
      </c>
      <c r="E39" s="25">
        <v>1924919</v>
      </c>
      <c r="F39" s="25">
        <v>2163655</v>
      </c>
      <c r="G39" s="25">
        <v>1830572</v>
      </c>
      <c r="H39" s="25">
        <v>1818959</v>
      </c>
      <c r="I39" s="25">
        <v>1596219.77</v>
      </c>
      <c r="J39" s="25">
        <v>1598816.23</v>
      </c>
      <c r="K39" s="25">
        <v>1393969</v>
      </c>
      <c r="L39" s="26">
        <v>283654</v>
      </c>
      <c r="M39" s="7">
        <v>1352951</v>
      </c>
      <c r="N39" s="27">
        <v>959975</v>
      </c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19" t="s">
        <v>68</v>
      </c>
      <c r="B40" s="20" t="s">
        <v>69</v>
      </c>
      <c r="C40" s="25">
        <v>7771631</v>
      </c>
      <c r="D40" s="25">
        <v>7442886</v>
      </c>
      <c r="E40" s="25">
        <v>7259351</v>
      </c>
      <c r="F40" s="25">
        <v>7544030</v>
      </c>
      <c r="G40" s="25">
        <v>6767506</v>
      </c>
      <c r="H40" s="25">
        <v>6714599</v>
      </c>
      <c r="I40" s="25">
        <v>5954541.2300000004</v>
      </c>
      <c r="J40" s="25">
        <v>6103526.8700000001</v>
      </c>
      <c r="K40" s="25">
        <v>5628756</v>
      </c>
      <c r="L40" s="26">
        <v>1262019</v>
      </c>
      <c r="M40" s="7">
        <v>4666376.4000000004</v>
      </c>
      <c r="N40" s="27">
        <v>4071530</v>
      </c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29" t="s">
        <v>70</v>
      </c>
      <c r="B41" s="8" t="s">
        <v>71</v>
      </c>
      <c r="C41" s="9">
        <v>4430086</v>
      </c>
      <c r="D41" s="9">
        <v>4501359</v>
      </c>
      <c r="E41" s="9">
        <v>4390624</v>
      </c>
      <c r="F41" s="9">
        <v>4928221</v>
      </c>
      <c r="G41" s="9">
        <v>4773840</v>
      </c>
      <c r="H41" s="9">
        <v>4725128</v>
      </c>
      <c r="I41" s="9">
        <v>4700014.13</v>
      </c>
      <c r="J41" s="9">
        <v>4726074.4354952611</v>
      </c>
      <c r="K41" s="9">
        <v>4901332</v>
      </c>
      <c r="L41" s="10">
        <v>1456631</v>
      </c>
      <c r="M41" s="11">
        <v>5275649.4000000004</v>
      </c>
      <c r="N41" s="30">
        <v>5110120</v>
      </c>
      <c r="R41" s="3"/>
      <c r="S41" s="3"/>
      <c r="T41" s="3"/>
      <c r="U41" s="3"/>
      <c r="V41" s="3"/>
      <c r="W41" s="3"/>
      <c r="X41" s="3"/>
      <c r="Y41" s="3"/>
      <c r="Z41" s="3"/>
    </row>
    <row r="42" spans="1:26" ht="19.2" customHeight="1" x14ac:dyDescent="0.25">
      <c r="A42" s="31" t="s">
        <v>94</v>
      </c>
      <c r="B42" s="12" t="s">
        <v>73</v>
      </c>
      <c r="C42" s="13">
        <f t="shared" ref="C42:H42" si="0">SUM(C3:C41)</f>
        <v>297698600</v>
      </c>
      <c r="D42" s="13">
        <f t="shared" si="0"/>
        <v>294919600</v>
      </c>
      <c r="E42" s="13">
        <f t="shared" si="0"/>
        <v>287664558</v>
      </c>
      <c r="F42" s="13">
        <f t="shared" si="0"/>
        <v>308471028.84000003</v>
      </c>
      <c r="G42" s="13">
        <f t="shared" si="0"/>
        <v>295401900</v>
      </c>
      <c r="H42" s="13">
        <f t="shared" si="0"/>
        <v>295521900</v>
      </c>
      <c r="I42" s="13">
        <f t="shared" ref="I42:N42" si="1">SUM(I3:I41)</f>
        <v>282781700</v>
      </c>
      <c r="J42" s="13">
        <f t="shared" si="1"/>
        <v>284916499.99999994</v>
      </c>
      <c r="K42" s="13">
        <f t="shared" si="1"/>
        <v>278773899</v>
      </c>
      <c r="L42" s="13">
        <f t="shared" si="1"/>
        <v>74142300</v>
      </c>
      <c r="M42" s="13">
        <f t="shared" si="1"/>
        <v>276749799.60000008</v>
      </c>
      <c r="N42" s="32">
        <f t="shared" si="1"/>
        <v>249359300</v>
      </c>
    </row>
    <row r="43" spans="1:26" ht="25.2" customHeight="1" x14ac:dyDescent="0.25">
      <c r="A43" s="33" t="s">
        <v>74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R43" s="3"/>
      <c r="S43" s="3"/>
      <c r="T43" s="3"/>
      <c r="U43" s="3"/>
      <c r="V43" s="3"/>
      <c r="W43" s="3"/>
      <c r="X43" s="3"/>
      <c r="Y43" s="3"/>
      <c r="Z43" s="3"/>
    </row>
  </sheetData>
  <mergeCells count="2">
    <mergeCell ref="A1:N1"/>
    <mergeCell ref="A43:N43"/>
  </mergeCells>
  <pageMargins left="0.7" right="0.7" top="0.75" bottom="0.75" header="0.3" footer="0.3"/>
  <pageSetup scale="64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IV-2</vt:lpstr>
      <vt:lpstr>'IV-2'!Print_Area</vt:lpstr>
      <vt:lpstr>'IV-2'!Print_Titles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2018-11-20T17:55:20Z</cp:lastPrinted>
  <dcterms:created xsi:type="dcterms:W3CDTF">2017-08-14T16:47:32Z</dcterms:created>
  <dcterms:modified xsi:type="dcterms:W3CDTF">2018-11-20T17:55:26Z</dcterms:modified>
</cp:coreProperties>
</file>