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senault\Documents\Web Stuff - New\Databook\Databook 2018\Section IV\"/>
    </mc:Choice>
  </mc:AlternateContent>
  <bookViews>
    <workbookView xWindow="0" yWindow="0" windowWidth="28800" windowHeight="14112"/>
  </bookViews>
  <sheets>
    <sheet name="IV-1" sheetId="1" r:id="rId1"/>
  </sheets>
  <definedNames>
    <definedName name="_xlnm.Print_Area" localSheetId="0">'IV-1'!$A$1:$N$44</definedName>
    <definedName name="_xlnm.Print_Titles" localSheetId="0">'IV-1'!$2:$2</definedName>
  </definedNames>
  <calcPr calcId="162913"/>
</workbook>
</file>

<file path=xl/calcChain.xml><?xml version="1.0" encoding="utf-8"?>
<calcChain xmlns="http://schemas.openxmlformats.org/spreadsheetml/2006/main">
  <c r="N42" i="1" l="1"/>
  <c r="M42" i="1"/>
  <c r="L42" i="1"/>
  <c r="K42" i="1"/>
  <c r="J42" i="1"/>
  <c r="I42" i="1"/>
  <c r="H42" i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<sst xmlns="http://schemas.openxmlformats.org/spreadsheetml/2006/main" count="96" uniqueCount="96">
  <si>
    <t>District/College</t>
  </si>
  <si>
    <t xml:space="preserve">503 </t>
  </si>
  <si>
    <t>Black Hawk</t>
  </si>
  <si>
    <t xml:space="preserve">508 </t>
  </si>
  <si>
    <t>Chicago</t>
  </si>
  <si>
    <t xml:space="preserve">507 </t>
  </si>
  <si>
    <t>Danville</t>
  </si>
  <si>
    <t xml:space="preserve">502 </t>
  </si>
  <si>
    <t xml:space="preserve">509 </t>
  </si>
  <si>
    <t>Elgin</t>
  </si>
  <si>
    <t xml:space="preserve">512 </t>
  </si>
  <si>
    <t>Harper</t>
  </si>
  <si>
    <t>540</t>
  </si>
  <si>
    <t>Heartland</t>
  </si>
  <si>
    <t xml:space="preserve">519 </t>
  </si>
  <si>
    <t>Highland</t>
  </si>
  <si>
    <t xml:space="preserve">514 </t>
  </si>
  <si>
    <t>Illinois Central</t>
  </si>
  <si>
    <t xml:space="preserve">529 </t>
  </si>
  <si>
    <t>Illinois Eastern</t>
  </si>
  <si>
    <t xml:space="preserve">513 </t>
  </si>
  <si>
    <t>Illinois Valley</t>
  </si>
  <si>
    <t xml:space="preserve">525 </t>
  </si>
  <si>
    <t>Joliet</t>
  </si>
  <si>
    <t xml:space="preserve">520 </t>
  </si>
  <si>
    <t>Kankakee</t>
  </si>
  <si>
    <t xml:space="preserve">501 </t>
  </si>
  <si>
    <t>Kaskaskia</t>
  </si>
  <si>
    <t xml:space="preserve">523 </t>
  </si>
  <si>
    <t>Kishwaukee</t>
  </si>
  <si>
    <t xml:space="preserve">532 </t>
  </si>
  <si>
    <t xml:space="preserve">517 </t>
  </si>
  <si>
    <t>Lake Land</t>
  </si>
  <si>
    <t xml:space="preserve">536 </t>
  </si>
  <si>
    <t>Lewis &amp; Clark</t>
  </si>
  <si>
    <t xml:space="preserve">526 </t>
  </si>
  <si>
    <t>Lincoln Land</t>
  </si>
  <si>
    <t xml:space="preserve">530 </t>
  </si>
  <si>
    <t xml:space="preserve">528 </t>
  </si>
  <si>
    <t>McHenry</t>
  </si>
  <si>
    <t xml:space="preserve">524 </t>
  </si>
  <si>
    <t>Moraine Valley</t>
  </si>
  <si>
    <t xml:space="preserve">527 </t>
  </si>
  <si>
    <t>Morton</t>
  </si>
  <si>
    <t xml:space="preserve">535 </t>
  </si>
  <si>
    <t>Oakton</t>
  </si>
  <si>
    <t xml:space="preserve">505 </t>
  </si>
  <si>
    <t>Parkland</t>
  </si>
  <si>
    <t xml:space="preserve">515 </t>
  </si>
  <si>
    <t>Prairie State</t>
  </si>
  <si>
    <t xml:space="preserve">521 </t>
  </si>
  <si>
    <t>Rend Lake</t>
  </si>
  <si>
    <t xml:space="preserve">537 </t>
  </si>
  <si>
    <t>Richland</t>
  </si>
  <si>
    <t xml:space="preserve">511 </t>
  </si>
  <si>
    <t>Rock Valley</t>
  </si>
  <si>
    <t xml:space="preserve">518 </t>
  </si>
  <si>
    <t>Sandburg</t>
  </si>
  <si>
    <t xml:space="preserve">506 </t>
  </si>
  <si>
    <t>Sauk Valley</t>
  </si>
  <si>
    <t xml:space="preserve">531 </t>
  </si>
  <si>
    <t>Shawnee</t>
  </si>
  <si>
    <t xml:space="preserve">510 </t>
  </si>
  <si>
    <t>South Suburban</t>
  </si>
  <si>
    <t xml:space="preserve">533 </t>
  </si>
  <si>
    <t>Southeastern</t>
  </si>
  <si>
    <t xml:space="preserve">522 </t>
  </si>
  <si>
    <t>Southwestern</t>
  </si>
  <si>
    <t xml:space="preserve">534 </t>
  </si>
  <si>
    <t>Spoon River</t>
  </si>
  <si>
    <t xml:space="preserve">504 </t>
  </si>
  <si>
    <t>Triton</t>
  </si>
  <si>
    <t xml:space="preserve">516 </t>
  </si>
  <si>
    <t>Waubonsee</t>
  </si>
  <si>
    <t xml:space="preserve">539 </t>
  </si>
  <si>
    <t>TOTALS</t>
  </si>
  <si>
    <t>College of DuPage</t>
  </si>
  <si>
    <t>College of Lake County</t>
  </si>
  <si>
    <t>John A Logan</t>
  </si>
  <si>
    <t>John Wood</t>
  </si>
  <si>
    <t>Dist. 
No.</t>
  </si>
  <si>
    <t>Annual 
FY 2006 
FTE</t>
  </si>
  <si>
    <t>Annual 
FY 2007 
FTE</t>
  </si>
  <si>
    <t>Annual FY 2008 
FTE</t>
  </si>
  <si>
    <t>Annual 
FY 2009 
FTE</t>
  </si>
  <si>
    <t>Annual 
FY 2010 
FTE</t>
  </si>
  <si>
    <t>Annual 
FY 2011 
FTE</t>
  </si>
  <si>
    <t>Annual 
FY 2012 
FTE</t>
  </si>
  <si>
    <t>Annual 
FY 2013 
FTE</t>
  </si>
  <si>
    <t>Annual 
FY 2014 
FTE</t>
  </si>
  <si>
    <t>Annual 
FY 2015 
FTE</t>
  </si>
  <si>
    <t>Annual 
FY 2016 
FTE</t>
  </si>
  <si>
    <t>Annual 
FY 2017 
FTE</t>
  </si>
  <si>
    <t>Illinois Community College Board
Table IV-1
ANNUAL FTE STUDENTS*
FISCAL YEAR 2006 THROUGH FISCAL YEAR 2017</t>
  </si>
  <si>
    <t>N/A</t>
  </si>
  <si>
    <t>*Calculated from annual credit hour claims
SOURCE OF DATA:  ICCB Credit Hour Claims (SU and SR)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</si>
</sst>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\ #,##0.00"/>
    <numFmt numFmtId="165" formatCode="[$$-409]\ 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3" fontId="2" fillId="2" borderId="0" applyFont="0" applyFill="0" applyBorder="0" applyAlignment="0" applyProtection="0"/>
    <xf numFmtId="4" fontId="2" fillId="2" borderId="0" applyFont="0" applyFill="0" applyBorder="0" applyAlignment="0" applyProtection="0"/>
    <xf numFmtId="3" fontId="2" fillId="3" borderId="0"/>
    <xf numFmtId="3" fontId="2" fillId="0" borderId="0" applyFont="0" applyFill="0" applyBorder="0" applyAlignment="0" applyProtection="0"/>
    <xf numFmtId="3" fontId="2" fillId="0" borderId="0"/>
    <xf numFmtId="44" fontId="4" fillId="0" borderId="0" applyFont="0" applyFill="0" applyBorder="0" applyAlignment="0" applyProtection="0"/>
    <xf numFmtId="7" fontId="2" fillId="2" borderId="0" applyFont="0" applyFill="0" applyBorder="0" applyAlignment="0" applyProtection="0"/>
    <xf numFmtId="164" fontId="2" fillId="3" borderId="0"/>
    <xf numFmtId="165" fontId="2" fillId="3" borderId="0"/>
    <xf numFmtId="5" fontId="2" fillId="2" borderId="0" applyFont="0" applyFill="0" applyBorder="0" applyAlignment="0" applyProtection="0"/>
    <xf numFmtId="5" fontId="2" fillId="0" borderId="0" applyFont="0" applyFill="0" applyBorder="0" applyAlignment="0" applyProtection="0"/>
    <xf numFmtId="165" fontId="2" fillId="0" borderId="0"/>
    <xf numFmtId="0" fontId="2" fillId="2" borderId="0" applyFont="0" applyFill="0" applyBorder="0" applyAlignment="0" applyProtection="0"/>
    <xf numFmtId="0" fontId="2" fillId="3" borderId="0"/>
    <xf numFmtId="14" fontId="2" fillId="0" borderId="0" applyFont="0" applyFill="0" applyBorder="0" applyAlignment="0" applyProtection="0"/>
    <xf numFmtId="14" fontId="2" fillId="0" borderId="0"/>
    <xf numFmtId="2" fontId="2" fillId="2" borderId="0" applyFont="0" applyFill="0" applyBorder="0" applyAlignment="0" applyProtection="0"/>
    <xf numFmtId="2" fontId="2" fillId="3" borderId="0"/>
    <xf numFmtId="2" fontId="2" fillId="0" borderId="0" applyFont="0" applyFill="0" applyBorder="0" applyAlignment="0" applyProtection="0"/>
    <xf numFmtId="2" fontId="2" fillId="0" borderId="0"/>
    <xf numFmtId="0" fontId="5" fillId="2" borderId="0" applyFont="0" applyFill="0" applyBorder="0" applyAlignment="0" applyProtection="0"/>
    <xf numFmtId="0" fontId="5" fillId="3" borderId="0"/>
    <xf numFmtId="0" fontId="5" fillId="2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6" fillId="2" borderId="0" applyFont="0" applyFill="0" applyBorder="0" applyAlignment="0" applyProtection="0"/>
    <xf numFmtId="0" fontId="6" fillId="3" borderId="0"/>
    <xf numFmtId="0" fontId="6" fillId="2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" fillId="0" borderId="1">
      <alignment horizontal="center"/>
    </xf>
    <xf numFmtId="3" fontId="7" fillId="0" borderId="0" applyFont="0" applyFill="0" applyBorder="0" applyAlignment="0" applyProtection="0"/>
    <xf numFmtId="0" fontId="7" fillId="4" borderId="0" applyNumberFormat="0" applyFont="0" applyBorder="0" applyAlignment="0" applyProtection="0"/>
    <xf numFmtId="0" fontId="2" fillId="2" borderId="0" applyFont="0" applyFill="0" applyBorder="0" applyAlignment="0" applyProtection="0"/>
    <xf numFmtId="0" fontId="2" fillId="3" borderId="2"/>
    <xf numFmtId="0" fontId="2" fillId="0" borderId="0" applyFont="0" applyFill="0" applyBorder="0" applyAlignment="0" applyProtection="0"/>
    <xf numFmtId="0" fontId="2" fillId="0" borderId="2"/>
  </cellStyleXfs>
  <cellXfs count="34">
    <xf numFmtId="0" fontId="0" fillId="0" borderId="0" xfId="0"/>
    <xf numFmtId="0" fontId="3" fillId="0" borderId="0" xfId="0" applyFont="1" applyFill="1"/>
    <xf numFmtId="0" fontId="2" fillId="0" borderId="0" xfId="0" applyFont="1" applyFill="1" applyAlignment="1"/>
    <xf numFmtId="0" fontId="9" fillId="5" borderId="0" xfId="0" applyFont="1" applyFill="1" applyBorder="1" applyAlignment="1">
      <alignment wrapText="1"/>
    </xf>
    <xf numFmtId="0" fontId="9" fillId="5" borderId="0" xfId="0" applyFont="1" applyFill="1" applyBorder="1" applyAlignment="1">
      <alignment horizontal="right" wrapText="1"/>
    </xf>
    <xf numFmtId="3" fontId="2" fillId="5" borderId="0" xfId="2" applyNumberFormat="1" applyFont="1" applyFill="1" applyBorder="1"/>
    <xf numFmtId="0" fontId="2" fillId="5" borderId="3" xfId="0" applyFont="1" applyFill="1" applyBorder="1" applyAlignment="1"/>
    <xf numFmtId="3" fontId="2" fillId="5" borderId="3" xfId="2" applyNumberFormat="1" applyFont="1" applyFill="1" applyBorder="1"/>
    <xf numFmtId="3" fontId="2" fillId="5" borderId="3" xfId="0" applyNumberFormat="1" applyFont="1" applyFill="1" applyBorder="1" applyAlignment="1"/>
    <xf numFmtId="3" fontId="2" fillId="5" borderId="3" xfId="1" applyNumberFormat="1" applyFont="1" applyFill="1" applyBorder="1" applyAlignment="1"/>
    <xf numFmtId="3" fontId="3" fillId="5" borderId="3" xfId="0" applyNumberFormat="1" applyFont="1" applyFill="1" applyBorder="1"/>
    <xf numFmtId="0" fontId="9" fillId="5" borderId="0" xfId="0" applyFont="1" applyFill="1" applyBorder="1" applyAlignment="1">
      <alignment horizontal="right"/>
    </xf>
    <xf numFmtId="3" fontId="9" fillId="5" borderId="0" xfId="2" applyNumberFormat="1" applyFont="1" applyFill="1" applyBorder="1" applyAlignment="1"/>
    <xf numFmtId="3" fontId="9" fillId="5" borderId="0" xfId="0" applyNumberFormat="1" applyFont="1" applyFill="1" applyBorder="1" applyAlignment="1"/>
    <xf numFmtId="3" fontId="9" fillId="5" borderId="0" xfId="1" applyNumberFormat="1" applyFont="1" applyFill="1" applyBorder="1" applyAlignment="1"/>
    <xf numFmtId="3" fontId="10" fillId="5" borderId="0" xfId="0" applyNumberFormat="1" applyFont="1" applyFill="1" applyBorder="1" applyAlignment="1"/>
    <xf numFmtId="0" fontId="9" fillId="5" borderId="4" xfId="0" applyFont="1" applyFill="1" applyBorder="1" applyAlignment="1">
      <alignment horizontal="center" vertical="top" wrapText="1"/>
    </xf>
    <xf numFmtId="0" fontId="9" fillId="5" borderId="5" xfId="0" applyFont="1" applyFill="1" applyBorder="1" applyAlignment="1">
      <alignment horizontal="center" vertical="top"/>
    </xf>
    <xf numFmtId="0" fontId="9" fillId="5" borderId="6" xfId="0" applyFont="1" applyFill="1" applyBorder="1" applyAlignment="1">
      <alignment horizontal="center" vertical="top"/>
    </xf>
    <xf numFmtId="0" fontId="9" fillId="5" borderId="7" xfId="0" applyFont="1" applyFill="1" applyBorder="1" applyAlignment="1">
      <alignment wrapText="1"/>
    </xf>
    <xf numFmtId="0" fontId="9" fillId="5" borderId="8" xfId="0" applyFont="1" applyFill="1" applyBorder="1" applyAlignment="1">
      <alignment horizontal="right" wrapText="1"/>
    </xf>
    <xf numFmtId="0" fontId="2" fillId="5" borderId="7" xfId="0" applyFont="1" applyFill="1" applyBorder="1" applyAlignment="1"/>
    <xf numFmtId="0" fontId="2" fillId="5" borderId="0" xfId="0" applyFont="1" applyFill="1" applyBorder="1" applyAlignment="1"/>
    <xf numFmtId="3" fontId="2" fillId="5" borderId="0" xfId="0" applyNumberFormat="1" applyFont="1" applyFill="1" applyBorder="1" applyAlignment="1"/>
    <xf numFmtId="3" fontId="2" fillId="5" borderId="0" xfId="1" applyNumberFormat="1" applyFont="1" applyFill="1" applyBorder="1" applyAlignment="1"/>
    <xf numFmtId="3" fontId="3" fillId="5" borderId="0" xfId="0" applyNumberFormat="1" applyFont="1" applyFill="1" applyBorder="1"/>
    <xf numFmtId="37" fontId="3" fillId="5" borderId="8" xfId="0" applyNumberFormat="1" applyFont="1" applyFill="1" applyBorder="1"/>
    <xf numFmtId="0" fontId="2" fillId="5" borderId="9" xfId="0" applyFont="1" applyFill="1" applyBorder="1" applyAlignment="1"/>
    <xf numFmtId="37" fontId="3" fillId="5" borderId="10" xfId="0" applyNumberFormat="1" applyFont="1" applyFill="1" applyBorder="1"/>
    <xf numFmtId="0" fontId="11" fillId="5" borderId="7" xfId="0" applyFont="1" applyFill="1" applyBorder="1" applyAlignment="1"/>
    <xf numFmtId="37" fontId="10" fillId="5" borderId="8" xfId="0" applyNumberFormat="1" applyFont="1" applyFill="1" applyBorder="1"/>
    <xf numFmtId="0" fontId="2" fillId="5" borderId="9" xfId="0" applyFont="1" applyFill="1" applyBorder="1" applyAlignment="1">
      <alignment wrapText="1"/>
    </xf>
    <xf numFmtId="0" fontId="2" fillId="5" borderId="3" xfId="0" applyFont="1" applyFill="1" applyBorder="1" applyAlignment="1"/>
    <xf numFmtId="0" fontId="2" fillId="5" borderId="10" xfId="0" applyFont="1" applyFill="1" applyBorder="1" applyAlignment="1"/>
  </cellXfs>
  <cellStyles count="46">
    <cellStyle name="Comma" xfId="1" builtinId="3"/>
    <cellStyle name="Comma 2" xfId="3"/>
    <cellStyle name="Comma0" xfId="2"/>
    <cellStyle name="Comma0 2" xfId="4"/>
    <cellStyle name="Comma0 3" xfId="5"/>
    <cellStyle name="Comma0 4" xfId="6"/>
    <cellStyle name="Currency 2" xfId="7"/>
    <cellStyle name="Currency 3" xfId="8"/>
    <cellStyle name="Currency 4" xfId="9"/>
    <cellStyle name="Currency0" xfId="10"/>
    <cellStyle name="Currency0 2" xfId="11"/>
    <cellStyle name="Currency0 3" xfId="12"/>
    <cellStyle name="Currency0 4" xfId="13"/>
    <cellStyle name="Date" xfId="14"/>
    <cellStyle name="Date 2" xfId="15"/>
    <cellStyle name="Date 3" xfId="16"/>
    <cellStyle name="Date 4" xfId="17"/>
    <cellStyle name="Fixed" xfId="18"/>
    <cellStyle name="Fixed 2" xfId="19"/>
    <cellStyle name="Fixed 3" xfId="20"/>
    <cellStyle name="Fixed 4" xfId="21"/>
    <cellStyle name="Heading 1 2" xfId="22"/>
    <cellStyle name="Heading 1 3" xfId="23"/>
    <cellStyle name="Heading 1 4" xfId="24"/>
    <cellStyle name="Heading 1 5" xfId="25"/>
    <cellStyle name="Heading 1 6" xfId="26"/>
    <cellStyle name="Heading 2 2" xfId="27"/>
    <cellStyle name="Heading 2 3" xfId="28"/>
    <cellStyle name="Heading 2 4" xfId="29"/>
    <cellStyle name="Heading 2 5" xfId="30"/>
    <cellStyle name="Heading 2 6" xfId="31"/>
    <cellStyle name="Normal" xfId="0" builtinId="0"/>
    <cellStyle name="Normal 2" xfId="32"/>
    <cellStyle name="Normal 3" xfId="33"/>
    <cellStyle name="Normal 4" xfId="34"/>
    <cellStyle name="Normal 5" xfId="35"/>
    <cellStyle name="PSChar" xfId="36"/>
    <cellStyle name="PSDate" xfId="37"/>
    <cellStyle name="PSDec" xfId="38"/>
    <cellStyle name="PSHeading" xfId="39"/>
    <cellStyle name="PSInt" xfId="40"/>
    <cellStyle name="PSSpacer" xfId="41"/>
    <cellStyle name="Total 2" xfId="42"/>
    <cellStyle name="Total 3" xfId="43"/>
    <cellStyle name="Total 4" xfId="44"/>
    <cellStyle name="Total 5" xfId="45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N42" totalsRowShown="0" headerRowDxfId="15" dataDxfId="14" tableBorderDxfId="16">
  <autoFilter ref="A2:N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Dist. _x000a_No." dataDxfId="13"/>
    <tableColumn id="2" name="District/College" dataDxfId="12"/>
    <tableColumn id="3" name="Annual _x000a_FY 2006 _x000a_FTE" dataDxfId="11" dataCellStyle="Comma0"/>
    <tableColumn id="4" name="Annual _x000a_FY 2007 _x000a_FTE" dataDxfId="10"/>
    <tableColumn id="5" name="Annual FY 2008 _x000a_FTE" dataDxfId="9" dataCellStyle="Comma0"/>
    <tableColumn id="6" name="Annual _x000a_FY 2009 _x000a_FTE" dataDxfId="8" dataCellStyle="Comma"/>
    <tableColumn id="7" name="Annual _x000a_FY 2010 _x000a_FTE" dataDxfId="7" dataCellStyle="Comma"/>
    <tableColumn id="8" name="Annual _x000a_FY 2011 _x000a_FTE" dataDxfId="6" dataCellStyle="Comma"/>
    <tableColumn id="9" name="Annual _x000a_FY 2012 _x000a_FTE" dataDxfId="5" dataCellStyle="Comma"/>
    <tableColumn id="10" name="Annual _x000a_FY 2013 _x000a_FTE" dataDxfId="4" dataCellStyle="Comma"/>
    <tableColumn id="11" name="Annual _x000a_FY 2014 _x000a_FTE" dataDxfId="3"/>
    <tableColumn id="12" name="Annual _x000a_FY 2015 _x000a_FTE" dataDxfId="2" dataCellStyle="Comma"/>
    <tableColumn id="13" name="Annual _x000a_FY 2016 _x000a_FTE" dataDxfId="1"/>
    <tableColumn id="14" name="Annual _x000a_FY 2017 _x000a_FTE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zoomScaleNormal="100" workbookViewId="0">
      <selection activeCell="F4" sqref="F4"/>
    </sheetView>
  </sheetViews>
  <sheetFormatPr defaultColWidth="8.88671875" defaultRowHeight="13.2" x14ac:dyDescent="0.25"/>
  <cols>
    <col min="1" max="1" width="8.88671875" style="1"/>
    <col min="2" max="2" width="21" style="1" customWidth="1"/>
    <col min="3" max="14" width="9.44140625" style="1" customWidth="1"/>
    <col min="15" max="16384" width="8.88671875" style="1"/>
  </cols>
  <sheetData>
    <row r="1" spans="1:14" ht="64.8" customHeight="1" x14ac:dyDescent="0.25">
      <c r="A1" s="16" t="s">
        <v>93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</row>
    <row r="2" spans="1:14" ht="39.6" x14ac:dyDescent="0.25">
      <c r="A2" s="19" t="s">
        <v>80</v>
      </c>
      <c r="B2" s="3" t="s">
        <v>0</v>
      </c>
      <c r="C2" s="4" t="s">
        <v>81</v>
      </c>
      <c r="D2" s="4" t="s">
        <v>82</v>
      </c>
      <c r="E2" s="4" t="s">
        <v>83</v>
      </c>
      <c r="F2" s="4" t="s">
        <v>84</v>
      </c>
      <c r="G2" s="4" t="s">
        <v>85</v>
      </c>
      <c r="H2" s="4" t="s">
        <v>86</v>
      </c>
      <c r="I2" s="4" t="s">
        <v>87</v>
      </c>
      <c r="J2" s="4" t="s">
        <v>88</v>
      </c>
      <c r="K2" s="4" t="s">
        <v>89</v>
      </c>
      <c r="L2" s="4" t="s">
        <v>90</v>
      </c>
      <c r="M2" s="4" t="s">
        <v>91</v>
      </c>
      <c r="N2" s="20" t="s">
        <v>92</v>
      </c>
    </row>
    <row r="3" spans="1:14" ht="22.8" customHeight="1" x14ac:dyDescent="0.25">
      <c r="A3" s="21" t="s">
        <v>1</v>
      </c>
      <c r="B3" s="22" t="s">
        <v>2</v>
      </c>
      <c r="C3" s="5">
        <v>4697</v>
      </c>
      <c r="D3" s="23">
        <v>4413</v>
      </c>
      <c r="E3" s="5">
        <v>4281.6566666666668</v>
      </c>
      <c r="F3" s="24">
        <v>4159.0166666666673</v>
      </c>
      <c r="G3" s="24">
        <v>4517.37</v>
      </c>
      <c r="H3" s="24">
        <v>4649.29</v>
      </c>
      <c r="I3" s="24">
        <v>4599.62</v>
      </c>
      <c r="J3" s="24">
        <v>4547.6066666666657</v>
      </c>
      <c r="K3" s="23">
        <v>4325.1733333333341</v>
      </c>
      <c r="L3" s="24">
        <v>4009.9143333333336</v>
      </c>
      <c r="M3" s="25">
        <v>3576.9470000000001</v>
      </c>
      <c r="N3" s="26">
        <v>3361.9233333333336</v>
      </c>
    </row>
    <row r="4" spans="1:14" x14ac:dyDescent="0.25">
      <c r="A4" s="21" t="s">
        <v>56</v>
      </c>
      <c r="B4" s="22" t="s">
        <v>57</v>
      </c>
      <c r="C4" s="5">
        <v>2283</v>
      </c>
      <c r="D4" s="23">
        <v>1914</v>
      </c>
      <c r="E4" s="5">
        <v>1682.35</v>
      </c>
      <c r="F4" s="24">
        <v>1640.6166666666666</v>
      </c>
      <c r="G4" s="24">
        <v>1772.45</v>
      </c>
      <c r="H4" s="24">
        <v>1737.1</v>
      </c>
      <c r="I4" s="24">
        <v>1643.8666666666666</v>
      </c>
      <c r="J4" s="24">
        <v>1599.0600000000002</v>
      </c>
      <c r="K4" s="23">
        <v>1450.8433333333335</v>
      </c>
      <c r="L4" s="24">
        <v>1339.05</v>
      </c>
      <c r="M4" s="25">
        <v>1258.26</v>
      </c>
      <c r="N4" s="26">
        <v>1229</v>
      </c>
    </row>
    <row r="5" spans="1:14" x14ac:dyDescent="0.25">
      <c r="A5" s="21" t="s">
        <v>3</v>
      </c>
      <c r="B5" s="22" t="s">
        <v>4</v>
      </c>
      <c r="C5" s="5">
        <v>36195</v>
      </c>
      <c r="D5" s="23">
        <v>35488</v>
      </c>
      <c r="E5" s="5">
        <v>35026.699999999997</v>
      </c>
      <c r="F5" s="24">
        <v>37884.1</v>
      </c>
      <c r="G5" s="24">
        <v>42019.3</v>
      </c>
      <c r="H5" s="24">
        <v>40237.866666666669</v>
      </c>
      <c r="I5" s="24">
        <v>39696.699999999997</v>
      </c>
      <c r="J5" s="24">
        <v>40332.416666666664</v>
      </c>
      <c r="K5" s="23">
        <v>39472.166666666664</v>
      </c>
      <c r="L5" s="24">
        <v>38737.816666666702</v>
      </c>
      <c r="M5" s="25">
        <v>32791.76666666667</v>
      </c>
      <c r="N5" s="26">
        <v>30135</v>
      </c>
    </row>
    <row r="6" spans="1:14" x14ac:dyDescent="0.25">
      <c r="A6" s="21" t="s">
        <v>7</v>
      </c>
      <c r="B6" s="22" t="s">
        <v>76</v>
      </c>
      <c r="C6" s="5">
        <v>14995</v>
      </c>
      <c r="D6" s="23">
        <v>14998</v>
      </c>
      <c r="E6" s="5">
        <v>15149.75</v>
      </c>
      <c r="F6" s="24">
        <v>15759.95</v>
      </c>
      <c r="G6" s="24">
        <v>16815.616666666665</v>
      </c>
      <c r="H6" s="24">
        <v>16794.45</v>
      </c>
      <c r="I6" s="24">
        <v>15502.183333333332</v>
      </c>
      <c r="J6" s="24">
        <v>16077.7</v>
      </c>
      <c r="K6" s="23">
        <v>16580.95</v>
      </c>
      <c r="L6" s="24">
        <v>16399.333333333332</v>
      </c>
      <c r="M6" s="25">
        <v>16219.4</v>
      </c>
      <c r="N6" s="26">
        <v>15342</v>
      </c>
    </row>
    <row r="7" spans="1:14" x14ac:dyDescent="0.25">
      <c r="A7" s="21" t="s">
        <v>30</v>
      </c>
      <c r="B7" s="22" t="s">
        <v>77</v>
      </c>
      <c r="C7" s="5">
        <v>7755</v>
      </c>
      <c r="D7" s="23">
        <v>8155</v>
      </c>
      <c r="E7" s="5">
        <v>8382.0466666666671</v>
      </c>
      <c r="F7" s="24">
        <v>8905.25</v>
      </c>
      <c r="G7" s="24">
        <v>10070.883333333333</v>
      </c>
      <c r="H7" s="24">
        <v>10031.209999999999</v>
      </c>
      <c r="I7" s="24">
        <v>9869.1166666666668</v>
      </c>
      <c r="J7" s="24">
        <v>9757.44</v>
      </c>
      <c r="K7" s="23">
        <v>8953.34</v>
      </c>
      <c r="L7" s="24">
        <v>8453.4396666666671</v>
      </c>
      <c r="M7" s="25">
        <v>8248.5833333333339</v>
      </c>
      <c r="N7" s="26">
        <v>8144</v>
      </c>
    </row>
    <row r="8" spans="1:14" x14ac:dyDescent="0.25">
      <c r="A8" s="21" t="s">
        <v>5</v>
      </c>
      <c r="B8" s="22" t="s">
        <v>6</v>
      </c>
      <c r="C8" s="5">
        <v>1640</v>
      </c>
      <c r="D8" s="23">
        <v>1714</v>
      </c>
      <c r="E8" s="5">
        <v>1764.9666666666667</v>
      </c>
      <c r="F8" s="24">
        <v>1791.2</v>
      </c>
      <c r="G8" s="24">
        <v>2239.3333333333335</v>
      </c>
      <c r="H8" s="24">
        <v>2178.2333333333331</v>
      </c>
      <c r="I8" s="24">
        <v>2028.6</v>
      </c>
      <c r="J8" s="24">
        <v>1866.6166666666666</v>
      </c>
      <c r="K8" s="23">
        <v>1822.4666666666667</v>
      </c>
      <c r="L8" s="24">
        <v>1719.6166666666666</v>
      </c>
      <c r="M8" s="25">
        <v>1605.4833333333333</v>
      </c>
      <c r="N8" s="26">
        <v>1555</v>
      </c>
    </row>
    <row r="9" spans="1:14" x14ac:dyDescent="0.25">
      <c r="A9" s="21" t="s">
        <v>8</v>
      </c>
      <c r="B9" s="22" t="s">
        <v>9</v>
      </c>
      <c r="C9" s="5">
        <v>5552</v>
      </c>
      <c r="D9" s="23">
        <v>5517</v>
      </c>
      <c r="E9" s="5">
        <v>5478.416666666667</v>
      </c>
      <c r="F9" s="24">
        <v>6029.85</v>
      </c>
      <c r="G9" s="24">
        <v>7013.5</v>
      </c>
      <c r="H9" s="24">
        <v>7203.916666666667</v>
      </c>
      <c r="I9" s="24">
        <v>7163.65</v>
      </c>
      <c r="J9" s="24">
        <v>6913.3666666666668</v>
      </c>
      <c r="K9" s="23">
        <v>6576.9333333333334</v>
      </c>
      <c r="L9" s="24">
        <v>6527.6166666666668</v>
      </c>
      <c r="M9" s="25">
        <v>6314.833333333333</v>
      </c>
      <c r="N9" s="26">
        <v>5981</v>
      </c>
    </row>
    <row r="10" spans="1:14" x14ac:dyDescent="0.25">
      <c r="A10" s="21" t="s">
        <v>10</v>
      </c>
      <c r="B10" s="22" t="s">
        <v>11</v>
      </c>
      <c r="C10" s="5">
        <v>9150</v>
      </c>
      <c r="D10" s="23">
        <v>9166</v>
      </c>
      <c r="E10" s="5">
        <v>9291.3833333333332</v>
      </c>
      <c r="F10" s="24">
        <v>9577.1333333333332</v>
      </c>
      <c r="G10" s="24">
        <v>10289.033333333333</v>
      </c>
      <c r="H10" s="24">
        <v>10350.516666666666</v>
      </c>
      <c r="I10" s="24">
        <v>9988.8666666666668</v>
      </c>
      <c r="J10" s="24">
        <v>9547.0833333333339</v>
      </c>
      <c r="K10" s="23">
        <v>9285.1833333333325</v>
      </c>
      <c r="L10" s="24">
        <v>9034.2000000000007</v>
      </c>
      <c r="M10" s="25">
        <v>8848.25</v>
      </c>
      <c r="N10" s="26">
        <v>8674</v>
      </c>
    </row>
    <row r="11" spans="1:14" x14ac:dyDescent="0.25">
      <c r="A11" s="21" t="s">
        <v>12</v>
      </c>
      <c r="B11" s="22" t="s">
        <v>13</v>
      </c>
      <c r="C11" s="5">
        <v>2760</v>
      </c>
      <c r="D11" s="23">
        <v>2862</v>
      </c>
      <c r="E11" s="5">
        <v>2937.0333333333333</v>
      </c>
      <c r="F11" s="24">
        <v>3170.3166666666666</v>
      </c>
      <c r="G11" s="24">
        <v>3526.2</v>
      </c>
      <c r="H11" s="24">
        <v>3617.1333333333332</v>
      </c>
      <c r="I11" s="24">
        <v>3718.65</v>
      </c>
      <c r="J11" s="24">
        <v>3480.25</v>
      </c>
      <c r="K11" s="23">
        <v>3362.6333333333332</v>
      </c>
      <c r="L11" s="24">
        <v>3306.2666666666669</v>
      </c>
      <c r="M11" s="25">
        <v>3242.5833333333335</v>
      </c>
      <c r="N11" s="26">
        <v>3187</v>
      </c>
    </row>
    <row r="12" spans="1:14" x14ac:dyDescent="0.25">
      <c r="A12" s="21" t="s">
        <v>14</v>
      </c>
      <c r="B12" s="22" t="s">
        <v>15</v>
      </c>
      <c r="C12" s="5">
        <v>1715</v>
      </c>
      <c r="D12" s="23">
        <v>1627</v>
      </c>
      <c r="E12" s="5">
        <v>1598.7666666666667</v>
      </c>
      <c r="F12" s="24">
        <v>1607.7666666666667</v>
      </c>
      <c r="G12" s="24">
        <v>1846.6</v>
      </c>
      <c r="H12" s="24">
        <v>1849.2333333333333</v>
      </c>
      <c r="I12" s="24">
        <v>1726.6666666666667</v>
      </c>
      <c r="J12" s="24">
        <v>1554.2166666666667</v>
      </c>
      <c r="K12" s="23">
        <v>1465.0833333333333</v>
      </c>
      <c r="L12" s="24">
        <v>1331.4</v>
      </c>
      <c r="M12" s="25">
        <v>1272.0333333333333</v>
      </c>
      <c r="N12" s="26">
        <v>1250</v>
      </c>
    </row>
    <row r="13" spans="1:14" x14ac:dyDescent="0.25">
      <c r="A13" s="21" t="s">
        <v>16</v>
      </c>
      <c r="B13" s="22" t="s">
        <v>17</v>
      </c>
      <c r="C13" s="5">
        <v>7178</v>
      </c>
      <c r="D13" s="23">
        <v>7184</v>
      </c>
      <c r="E13" s="5">
        <v>6870.9833333333336</v>
      </c>
      <c r="F13" s="24">
        <v>7056.25</v>
      </c>
      <c r="G13" s="24">
        <v>7845.583333333333</v>
      </c>
      <c r="H13" s="24">
        <v>7654.5166666666664</v>
      </c>
      <c r="I13" s="24">
        <v>7029.0666666666666</v>
      </c>
      <c r="J13" s="24">
        <v>6466.4</v>
      </c>
      <c r="K13" s="23">
        <v>6135.6</v>
      </c>
      <c r="L13" s="24">
        <v>5902.1166666666668</v>
      </c>
      <c r="M13" s="25">
        <v>5465.8666666666668</v>
      </c>
      <c r="N13" s="26">
        <v>5286</v>
      </c>
    </row>
    <row r="14" spans="1:14" x14ac:dyDescent="0.25">
      <c r="A14" s="21" t="s">
        <v>18</v>
      </c>
      <c r="B14" s="22" t="s">
        <v>19</v>
      </c>
      <c r="C14" s="5">
        <v>5583</v>
      </c>
      <c r="D14" s="23">
        <v>5590</v>
      </c>
      <c r="E14" s="5">
        <v>5685.6</v>
      </c>
      <c r="F14" s="24">
        <v>5821.25</v>
      </c>
      <c r="G14" s="24">
        <v>5578.7166666666662</v>
      </c>
      <c r="H14" s="24">
        <v>5127.25</v>
      </c>
      <c r="I14" s="24">
        <v>4859.7166666666662</v>
      </c>
      <c r="J14" s="24">
        <v>4541.4833333333336</v>
      </c>
      <c r="K14" s="23">
        <v>4488.083333333333</v>
      </c>
      <c r="L14" s="24">
        <v>4322.45</v>
      </c>
      <c r="M14" s="25">
        <v>4195.8666666666668</v>
      </c>
      <c r="N14" s="26">
        <v>4078</v>
      </c>
    </row>
    <row r="15" spans="1:14" x14ac:dyDescent="0.25">
      <c r="A15" s="21" t="s">
        <v>20</v>
      </c>
      <c r="B15" s="22" t="s">
        <v>21</v>
      </c>
      <c r="C15" s="5">
        <v>2785</v>
      </c>
      <c r="D15" s="23">
        <v>2668</v>
      </c>
      <c r="E15" s="5">
        <v>2736.5</v>
      </c>
      <c r="F15" s="24">
        <v>2765.0666666666666</v>
      </c>
      <c r="G15" s="24">
        <v>3108.3833333333332</v>
      </c>
      <c r="H15" s="24">
        <v>3224.25</v>
      </c>
      <c r="I15" s="24">
        <v>2866.1</v>
      </c>
      <c r="J15" s="24">
        <v>2535.1999999999998</v>
      </c>
      <c r="K15" s="23">
        <v>2401.8000000000002</v>
      </c>
      <c r="L15" s="24">
        <v>2254.6</v>
      </c>
      <c r="M15" s="25">
        <v>2106.4166666666665</v>
      </c>
      <c r="N15" s="26">
        <v>2068</v>
      </c>
    </row>
    <row r="16" spans="1:14" x14ac:dyDescent="0.25">
      <c r="A16" s="21" t="s">
        <v>37</v>
      </c>
      <c r="B16" s="22" t="s">
        <v>78</v>
      </c>
      <c r="C16" s="5">
        <v>4680</v>
      </c>
      <c r="D16" s="23">
        <v>4808</v>
      </c>
      <c r="E16" s="5">
        <v>4877.1333333333332</v>
      </c>
      <c r="F16" s="24">
        <v>4828.7333333333336</v>
      </c>
      <c r="G16" s="24">
        <v>4880.5666666666666</v>
      </c>
      <c r="H16" s="24">
        <v>4720.333333333333</v>
      </c>
      <c r="I16" s="24">
        <v>4447.1000000000004</v>
      </c>
      <c r="J16" s="24">
        <v>4314.8666666666668</v>
      </c>
      <c r="K16" s="23">
        <v>3667.9</v>
      </c>
      <c r="L16" s="24">
        <v>3415.5333333333333</v>
      </c>
      <c r="M16" s="25">
        <v>3332.7166666666667</v>
      </c>
      <c r="N16" s="26">
        <v>3018</v>
      </c>
    </row>
    <row r="17" spans="1:14" x14ac:dyDescent="0.25">
      <c r="A17" s="21" t="s">
        <v>74</v>
      </c>
      <c r="B17" s="22" t="s">
        <v>79</v>
      </c>
      <c r="C17" s="5">
        <v>1616</v>
      </c>
      <c r="D17" s="23">
        <v>1607</v>
      </c>
      <c r="E17" s="5">
        <v>1566.1666666666667</v>
      </c>
      <c r="F17" s="24">
        <v>1581.8833333333334</v>
      </c>
      <c r="G17" s="24">
        <v>1783.1166666666666</v>
      </c>
      <c r="H17" s="24">
        <v>1693.9666666666667</v>
      </c>
      <c r="I17" s="24">
        <v>1498.9666666666667</v>
      </c>
      <c r="J17" s="24">
        <v>1404.8166666666666</v>
      </c>
      <c r="K17" s="23">
        <v>1250.5</v>
      </c>
      <c r="L17" s="24">
        <v>1229.9833333333333</v>
      </c>
      <c r="M17" s="25">
        <v>1232.2666666666667</v>
      </c>
      <c r="N17" s="26">
        <v>1225</v>
      </c>
    </row>
    <row r="18" spans="1:14" x14ac:dyDescent="0.25">
      <c r="A18" s="21" t="s">
        <v>22</v>
      </c>
      <c r="B18" s="22" t="s">
        <v>23</v>
      </c>
      <c r="C18" s="5">
        <v>7680</v>
      </c>
      <c r="D18" s="23">
        <v>8274</v>
      </c>
      <c r="E18" s="5">
        <v>8677.7433333333338</v>
      </c>
      <c r="F18" s="24">
        <v>9613.7099999999991</v>
      </c>
      <c r="G18" s="24">
        <v>10710.003333333332</v>
      </c>
      <c r="H18" s="24">
        <v>11852.246666666668</v>
      </c>
      <c r="I18" s="24">
        <v>11728.066666666668</v>
      </c>
      <c r="J18" s="24">
        <v>10946.233333333334</v>
      </c>
      <c r="K18" s="23">
        <v>10023.083333333334</v>
      </c>
      <c r="L18" s="24">
        <v>9324.5833333333339</v>
      </c>
      <c r="M18" s="25">
        <v>8766.8833333333332</v>
      </c>
      <c r="N18" s="26">
        <v>8562</v>
      </c>
    </row>
    <row r="19" spans="1:14" x14ac:dyDescent="0.25">
      <c r="A19" s="21" t="s">
        <v>24</v>
      </c>
      <c r="B19" s="22" t="s">
        <v>25</v>
      </c>
      <c r="C19" s="5">
        <v>2634</v>
      </c>
      <c r="D19" s="23">
        <v>2752</v>
      </c>
      <c r="E19" s="5">
        <v>2786.05</v>
      </c>
      <c r="F19" s="24">
        <v>2971.7333333333331</v>
      </c>
      <c r="G19" s="24">
        <v>3452.4</v>
      </c>
      <c r="H19" s="24">
        <v>3576.9166666666665</v>
      </c>
      <c r="I19" s="24">
        <v>3523.0166666666669</v>
      </c>
      <c r="J19" s="24">
        <v>2980.7666666666669</v>
      </c>
      <c r="K19" s="23">
        <v>2733.0666666666666</v>
      </c>
      <c r="L19" s="24">
        <v>2452.6833333333334</v>
      </c>
      <c r="M19" s="25">
        <v>2228.6666666666665</v>
      </c>
      <c r="N19" s="26">
        <v>1998</v>
      </c>
    </row>
    <row r="20" spans="1:14" x14ac:dyDescent="0.25">
      <c r="A20" s="21" t="s">
        <v>26</v>
      </c>
      <c r="B20" s="22" t="s">
        <v>27</v>
      </c>
      <c r="C20" s="5">
        <v>3268</v>
      </c>
      <c r="D20" s="23">
        <v>3358</v>
      </c>
      <c r="E20" s="5">
        <v>3442.75</v>
      </c>
      <c r="F20" s="24">
        <v>3446.05</v>
      </c>
      <c r="G20" s="24">
        <v>3841.9</v>
      </c>
      <c r="H20" s="24">
        <v>3678.4333333333334</v>
      </c>
      <c r="I20" s="24">
        <v>3638.3333333333335</v>
      </c>
      <c r="J20" s="24">
        <v>3658.7833333333333</v>
      </c>
      <c r="K20" s="23">
        <v>3551.5666666666666</v>
      </c>
      <c r="L20" s="24">
        <v>3346.05</v>
      </c>
      <c r="M20" s="25">
        <v>2933.2666666666669</v>
      </c>
      <c r="N20" s="26">
        <v>2418</v>
      </c>
    </row>
    <row r="21" spans="1:14" x14ac:dyDescent="0.25">
      <c r="A21" s="21" t="s">
        <v>28</v>
      </c>
      <c r="B21" s="22" t="s">
        <v>29</v>
      </c>
      <c r="C21" s="5">
        <v>2636</v>
      </c>
      <c r="D21" s="23">
        <v>2665</v>
      </c>
      <c r="E21" s="5">
        <v>2634.9666666666667</v>
      </c>
      <c r="F21" s="24">
        <v>2597.6166666666668</v>
      </c>
      <c r="G21" s="24">
        <v>2960.5</v>
      </c>
      <c r="H21" s="24">
        <v>3062.85</v>
      </c>
      <c r="I21" s="24">
        <v>3084.0833333333335</v>
      </c>
      <c r="J21" s="24">
        <v>2939.3166666666666</v>
      </c>
      <c r="K21" s="23">
        <v>2807.6533333333336</v>
      </c>
      <c r="L21" s="24">
        <v>2529.85</v>
      </c>
      <c r="M21" s="25">
        <v>2331.2166666666667</v>
      </c>
      <c r="N21" s="26">
        <v>2240</v>
      </c>
    </row>
    <row r="22" spans="1:14" x14ac:dyDescent="0.25">
      <c r="A22" s="21" t="s">
        <v>31</v>
      </c>
      <c r="B22" s="22" t="s">
        <v>32</v>
      </c>
      <c r="C22" s="5">
        <v>5384</v>
      </c>
      <c r="D22" s="23">
        <v>5500</v>
      </c>
      <c r="E22" s="5">
        <v>5339.833333333333</v>
      </c>
      <c r="F22" s="24">
        <v>5412.3166666666666</v>
      </c>
      <c r="G22" s="24">
        <v>6248.583333333333</v>
      </c>
      <c r="H22" s="24">
        <v>6360.666666666667</v>
      </c>
      <c r="I22" s="24">
        <v>6831.55</v>
      </c>
      <c r="J22" s="24">
        <v>7114.1333333333332</v>
      </c>
      <c r="K22" s="23">
        <v>6942.2166666666662</v>
      </c>
      <c r="L22" s="24">
        <v>6317.1</v>
      </c>
      <c r="M22" s="25">
        <v>6067.45</v>
      </c>
      <c r="N22" s="26">
        <v>5752</v>
      </c>
    </row>
    <row r="23" spans="1:14" x14ac:dyDescent="0.25">
      <c r="A23" s="21" t="s">
        <v>33</v>
      </c>
      <c r="B23" s="22" t="s">
        <v>34</v>
      </c>
      <c r="C23" s="5">
        <v>3717</v>
      </c>
      <c r="D23" s="23">
        <v>3885</v>
      </c>
      <c r="E23" s="5">
        <v>3980.7166666666667</v>
      </c>
      <c r="F23" s="24">
        <v>4075.4666666666667</v>
      </c>
      <c r="G23" s="24">
        <v>4283.333333333333</v>
      </c>
      <c r="H23" s="24">
        <v>4491.5166666666664</v>
      </c>
      <c r="I23" s="24">
        <v>4312.8166666666666</v>
      </c>
      <c r="J23" s="24">
        <v>4213.0666666666666</v>
      </c>
      <c r="K23" s="23">
        <v>4055.0166666666669</v>
      </c>
      <c r="L23" s="24">
        <v>3930.5</v>
      </c>
      <c r="M23" s="25">
        <v>3785.6666666666665</v>
      </c>
      <c r="N23" s="26">
        <v>3540</v>
      </c>
    </row>
    <row r="24" spans="1:14" x14ac:dyDescent="0.25">
      <c r="A24" s="21" t="s">
        <v>35</v>
      </c>
      <c r="B24" s="22" t="s">
        <v>36</v>
      </c>
      <c r="C24" s="5">
        <v>4452</v>
      </c>
      <c r="D24" s="23">
        <v>4305</v>
      </c>
      <c r="E24" s="5">
        <v>4426.1000000000004</v>
      </c>
      <c r="F24" s="24">
        <v>4494.7166666666662</v>
      </c>
      <c r="G24" s="24">
        <v>5137.5</v>
      </c>
      <c r="H24" s="24">
        <v>5143.8666666666668</v>
      </c>
      <c r="I24" s="24">
        <v>4945.2</v>
      </c>
      <c r="J24" s="24">
        <v>4874.3999999999996</v>
      </c>
      <c r="K24" s="23">
        <v>4710.916666666667</v>
      </c>
      <c r="L24" s="24">
        <v>4517.5</v>
      </c>
      <c r="M24" s="25">
        <v>4135.6166666666668</v>
      </c>
      <c r="N24" s="26">
        <v>3971</v>
      </c>
    </row>
    <row r="25" spans="1:14" x14ac:dyDescent="0.25">
      <c r="A25" s="21" t="s">
        <v>38</v>
      </c>
      <c r="B25" s="22" t="s">
        <v>39</v>
      </c>
      <c r="C25" s="5">
        <v>3569</v>
      </c>
      <c r="D25" s="23">
        <v>3639</v>
      </c>
      <c r="E25" s="5">
        <v>3592.0833333333335</v>
      </c>
      <c r="F25" s="24">
        <v>3740.7</v>
      </c>
      <c r="G25" s="24">
        <v>4691.2166666666662</v>
      </c>
      <c r="H25" s="24">
        <v>4687.166666666667</v>
      </c>
      <c r="I25" s="24">
        <v>4336.1833333333334</v>
      </c>
      <c r="J25" s="24">
        <v>4340.4333333333334</v>
      </c>
      <c r="K25" s="23">
        <v>3869.3666666666668</v>
      </c>
      <c r="L25" s="24">
        <v>3925.9833333333331</v>
      </c>
      <c r="M25" s="25">
        <v>3605.6</v>
      </c>
      <c r="N25" s="26">
        <v>3432</v>
      </c>
    </row>
    <row r="26" spans="1:14" x14ac:dyDescent="0.25">
      <c r="A26" s="21" t="s">
        <v>40</v>
      </c>
      <c r="B26" s="22" t="s">
        <v>41</v>
      </c>
      <c r="C26" s="5">
        <v>9826</v>
      </c>
      <c r="D26" s="23">
        <v>9654</v>
      </c>
      <c r="E26" s="5">
        <v>9855.1833333333325</v>
      </c>
      <c r="F26" s="24">
        <v>10276.033333333333</v>
      </c>
      <c r="G26" s="24">
        <v>11083.1</v>
      </c>
      <c r="H26" s="24">
        <v>11014.1</v>
      </c>
      <c r="I26" s="24">
        <v>10944.166666666666</v>
      </c>
      <c r="J26" s="24">
        <v>10567.633333333333</v>
      </c>
      <c r="K26" s="23">
        <v>10062.65</v>
      </c>
      <c r="L26" s="24">
        <v>9861.4500000000007</v>
      </c>
      <c r="M26" s="25">
        <v>9587.9833333333336</v>
      </c>
      <c r="N26" s="26">
        <v>8963</v>
      </c>
    </row>
    <row r="27" spans="1:14" x14ac:dyDescent="0.25">
      <c r="A27" s="21" t="s">
        <v>42</v>
      </c>
      <c r="B27" s="22" t="s">
        <v>43</v>
      </c>
      <c r="C27" s="5">
        <v>2579</v>
      </c>
      <c r="D27" s="23">
        <v>2691</v>
      </c>
      <c r="E27" s="5">
        <v>2593.8833333333332</v>
      </c>
      <c r="F27" s="24">
        <v>2657.75</v>
      </c>
      <c r="G27" s="24">
        <v>3088.5166666666669</v>
      </c>
      <c r="H27" s="24">
        <v>3243.2</v>
      </c>
      <c r="I27" s="24">
        <v>3324.0666666666666</v>
      </c>
      <c r="J27" s="24">
        <v>3119.6833333333334</v>
      </c>
      <c r="K27" s="23">
        <v>2962.9</v>
      </c>
      <c r="L27" s="24">
        <v>2816.6166666666668</v>
      </c>
      <c r="M27" s="25">
        <v>2876.7166666666667</v>
      </c>
      <c r="N27" s="26">
        <v>2578</v>
      </c>
    </row>
    <row r="28" spans="1:14" x14ac:dyDescent="0.25">
      <c r="A28" s="21" t="s">
        <v>44</v>
      </c>
      <c r="B28" s="22" t="s">
        <v>45</v>
      </c>
      <c r="C28" s="5">
        <v>6960</v>
      </c>
      <c r="D28" s="23">
        <v>6653</v>
      </c>
      <c r="E28" s="5">
        <v>6791.8166666666666</v>
      </c>
      <c r="F28" s="24">
        <v>7245.65</v>
      </c>
      <c r="G28" s="24">
        <v>7651.05</v>
      </c>
      <c r="H28" s="24">
        <v>7385.083333333333</v>
      </c>
      <c r="I28" s="24">
        <v>7246.1333333333332</v>
      </c>
      <c r="J28" s="24">
        <v>7092.7333333333336</v>
      </c>
      <c r="K28" s="23">
        <v>6781.3</v>
      </c>
      <c r="L28" s="24">
        <v>6457.9666666666662</v>
      </c>
      <c r="M28" s="25">
        <v>6203.6</v>
      </c>
      <c r="N28" s="26">
        <v>5845</v>
      </c>
    </row>
    <row r="29" spans="1:14" x14ac:dyDescent="0.25">
      <c r="A29" s="21" t="s">
        <v>46</v>
      </c>
      <c r="B29" s="22" t="s">
        <v>47</v>
      </c>
      <c r="C29" s="5">
        <v>6013</v>
      </c>
      <c r="D29" s="23">
        <v>5839</v>
      </c>
      <c r="E29" s="5">
        <v>5948.2</v>
      </c>
      <c r="F29" s="24">
        <v>6041.8166666666666</v>
      </c>
      <c r="G29" s="24">
        <v>6550.45</v>
      </c>
      <c r="H29" s="24">
        <v>6914.0666666666666</v>
      </c>
      <c r="I29" s="24">
        <v>6475.0166666666664</v>
      </c>
      <c r="J29" s="24">
        <v>6145.3</v>
      </c>
      <c r="K29" s="23">
        <v>5789.7166666666662</v>
      </c>
      <c r="L29" s="24">
        <v>5418.166666666667</v>
      </c>
      <c r="M29" s="25">
        <v>5241.3166666666666</v>
      </c>
      <c r="N29" s="26">
        <v>4535</v>
      </c>
    </row>
    <row r="30" spans="1:14" x14ac:dyDescent="0.25">
      <c r="A30" s="21" t="s">
        <v>48</v>
      </c>
      <c r="B30" s="22" t="s">
        <v>49</v>
      </c>
      <c r="C30" s="5">
        <v>2975</v>
      </c>
      <c r="D30" s="23">
        <v>3044</v>
      </c>
      <c r="E30" s="5">
        <v>3138.4033333333336</v>
      </c>
      <c r="F30" s="24">
        <v>3141.31</v>
      </c>
      <c r="G30" s="24">
        <v>3292.9833333333331</v>
      </c>
      <c r="H30" s="24">
        <v>3557.0166666666669</v>
      </c>
      <c r="I30" s="24">
        <v>3514.1833333333334</v>
      </c>
      <c r="J30" s="24">
        <v>3468.4166666666665</v>
      </c>
      <c r="K30" s="23">
        <v>3384.8533333333335</v>
      </c>
      <c r="L30" s="24">
        <v>3239.3333333333335</v>
      </c>
      <c r="M30" s="25">
        <v>2894.75</v>
      </c>
      <c r="N30" s="26">
        <v>2648</v>
      </c>
    </row>
    <row r="31" spans="1:14" x14ac:dyDescent="0.25">
      <c r="A31" s="21" t="s">
        <v>50</v>
      </c>
      <c r="B31" s="22" t="s">
        <v>51</v>
      </c>
      <c r="C31" s="5">
        <v>2722</v>
      </c>
      <c r="D31" s="23">
        <v>2829</v>
      </c>
      <c r="E31" s="5">
        <v>3108.4666666666667</v>
      </c>
      <c r="F31" s="24">
        <v>3125.7666666666669</v>
      </c>
      <c r="G31" s="24">
        <v>3211.44</v>
      </c>
      <c r="H31" s="24">
        <v>3162.1666666666665</v>
      </c>
      <c r="I31" s="24">
        <v>2919.3</v>
      </c>
      <c r="J31" s="24">
        <v>2676.9333333333334</v>
      </c>
      <c r="K31" s="23">
        <v>2474.2666666666669</v>
      </c>
      <c r="L31" s="24">
        <v>2293.1999999999998</v>
      </c>
      <c r="M31" s="25">
        <v>2032.05</v>
      </c>
      <c r="N31" s="26">
        <v>1930</v>
      </c>
    </row>
    <row r="32" spans="1:14" x14ac:dyDescent="0.25">
      <c r="A32" s="21" t="s">
        <v>52</v>
      </c>
      <c r="B32" s="22" t="s">
        <v>53</v>
      </c>
      <c r="C32" s="5">
        <v>2168</v>
      </c>
      <c r="D32" s="23">
        <v>2222</v>
      </c>
      <c r="E32" s="5">
        <v>2221.3666666666668</v>
      </c>
      <c r="F32" s="24">
        <v>2264.3833333333332</v>
      </c>
      <c r="G32" s="24">
        <v>2556.5166666666669</v>
      </c>
      <c r="H32" s="24">
        <v>2450.7333333333331</v>
      </c>
      <c r="I32" s="24">
        <v>2345.1833333333334</v>
      </c>
      <c r="J32" s="24">
        <v>2241.9166666666665</v>
      </c>
      <c r="K32" s="23">
        <v>2160.1999999999998</v>
      </c>
      <c r="L32" s="24">
        <v>2078.85</v>
      </c>
      <c r="M32" s="25">
        <v>1922.95</v>
      </c>
      <c r="N32" s="26">
        <v>1668</v>
      </c>
    </row>
    <row r="33" spans="1:14" x14ac:dyDescent="0.25">
      <c r="A33" s="21" t="s">
        <v>54</v>
      </c>
      <c r="B33" s="22" t="s">
        <v>55</v>
      </c>
      <c r="C33" s="5">
        <v>5214</v>
      </c>
      <c r="D33" s="23">
        <v>5150</v>
      </c>
      <c r="E33" s="5">
        <v>5160.2833333333338</v>
      </c>
      <c r="F33" s="24">
        <v>5554.8833333333332</v>
      </c>
      <c r="G33" s="24">
        <v>6217.916666666667</v>
      </c>
      <c r="H33" s="24">
        <v>6301.666666666667</v>
      </c>
      <c r="I33" s="24">
        <v>6028.6133333333328</v>
      </c>
      <c r="J33" s="24">
        <v>5782.55</v>
      </c>
      <c r="K33" s="23">
        <v>5658.166666666667</v>
      </c>
      <c r="L33" s="24">
        <v>5262.15</v>
      </c>
      <c r="M33" s="25">
        <v>5159.3</v>
      </c>
      <c r="N33" s="26">
        <v>5030</v>
      </c>
    </row>
    <row r="34" spans="1:14" x14ac:dyDescent="0.25">
      <c r="A34" s="21" t="s">
        <v>58</v>
      </c>
      <c r="B34" s="22" t="s">
        <v>59</v>
      </c>
      <c r="C34" s="5">
        <v>1628</v>
      </c>
      <c r="D34" s="23">
        <v>1656</v>
      </c>
      <c r="E34" s="5">
        <v>1661.6833333333334</v>
      </c>
      <c r="F34" s="24">
        <v>1659</v>
      </c>
      <c r="G34" s="24">
        <v>1848.55</v>
      </c>
      <c r="H34" s="24">
        <v>1777.4333333333334</v>
      </c>
      <c r="I34" s="24">
        <v>1614.1</v>
      </c>
      <c r="J34" s="24">
        <v>1579.45</v>
      </c>
      <c r="K34" s="23">
        <v>1508.2833333333333</v>
      </c>
      <c r="L34" s="24">
        <v>1434.1833333333334</v>
      </c>
      <c r="M34" s="25">
        <v>1282.5999999999999</v>
      </c>
      <c r="N34" s="26">
        <v>1222</v>
      </c>
    </row>
    <row r="35" spans="1:14" x14ac:dyDescent="0.25">
      <c r="A35" s="21" t="s">
        <v>60</v>
      </c>
      <c r="B35" s="22" t="s">
        <v>61</v>
      </c>
      <c r="C35" s="5">
        <v>1705</v>
      </c>
      <c r="D35" s="23">
        <v>1751</v>
      </c>
      <c r="E35" s="5">
        <v>1863.45</v>
      </c>
      <c r="F35" s="24">
        <v>1986.5333333333333</v>
      </c>
      <c r="G35" s="24">
        <v>2303.2666666666669</v>
      </c>
      <c r="H35" s="24">
        <v>2033.4166666666667</v>
      </c>
      <c r="I35" s="24">
        <v>1865.6833333333334</v>
      </c>
      <c r="J35" s="24">
        <v>1751.0066666666667</v>
      </c>
      <c r="K35" s="23">
        <v>1534.7166666666667</v>
      </c>
      <c r="L35" s="24">
        <v>1473.0666666666666</v>
      </c>
      <c r="M35" s="25">
        <v>1360.6833333333334</v>
      </c>
      <c r="N35" s="26">
        <v>1219</v>
      </c>
    </row>
    <row r="36" spans="1:14" x14ac:dyDescent="0.25">
      <c r="A36" s="21" t="s">
        <v>62</v>
      </c>
      <c r="B36" s="22" t="s">
        <v>63</v>
      </c>
      <c r="C36" s="5">
        <v>4651</v>
      </c>
      <c r="D36" s="23">
        <v>4261</v>
      </c>
      <c r="E36" s="5">
        <v>4134.4033333333336</v>
      </c>
      <c r="F36" s="24">
        <v>4175.5700000000006</v>
      </c>
      <c r="G36" s="24">
        <v>5105.72</v>
      </c>
      <c r="H36" s="24">
        <v>4732.3500000000004</v>
      </c>
      <c r="I36" s="24">
        <v>4358.1166666666668</v>
      </c>
      <c r="J36" s="24">
        <v>3721.8</v>
      </c>
      <c r="K36" s="23">
        <v>3165.8</v>
      </c>
      <c r="L36" s="24">
        <v>2793.1</v>
      </c>
      <c r="M36" s="25">
        <v>2644.6</v>
      </c>
      <c r="N36" s="26">
        <v>2365</v>
      </c>
    </row>
    <row r="37" spans="1:14" x14ac:dyDescent="0.25">
      <c r="A37" s="21" t="s">
        <v>64</v>
      </c>
      <c r="B37" s="22" t="s">
        <v>65</v>
      </c>
      <c r="C37" s="5">
        <v>1942</v>
      </c>
      <c r="D37" s="23">
        <v>1892</v>
      </c>
      <c r="E37" s="5">
        <v>1744.5833333333333</v>
      </c>
      <c r="F37" s="24">
        <v>1764.7</v>
      </c>
      <c r="G37" s="24">
        <v>1798.7666666666667</v>
      </c>
      <c r="H37" s="24">
        <v>1500.8666666666666</v>
      </c>
      <c r="I37" s="24">
        <v>1353.7</v>
      </c>
      <c r="J37" s="24">
        <v>1367.8333333333333</v>
      </c>
      <c r="K37" s="23">
        <v>1268.1666666666667</v>
      </c>
      <c r="L37" s="24">
        <v>1172.5</v>
      </c>
      <c r="M37" s="25">
        <v>1136.9199999999998</v>
      </c>
      <c r="N37" s="26">
        <v>995</v>
      </c>
    </row>
    <row r="38" spans="1:14" x14ac:dyDescent="0.25">
      <c r="A38" s="21" t="s">
        <v>66</v>
      </c>
      <c r="B38" s="22" t="s">
        <v>67</v>
      </c>
      <c r="C38" s="5">
        <v>8208</v>
      </c>
      <c r="D38" s="23">
        <v>8108</v>
      </c>
      <c r="E38" s="5">
        <v>8181.1333333333332</v>
      </c>
      <c r="F38" s="24">
        <v>8354.8166666666675</v>
      </c>
      <c r="G38" s="24">
        <v>8875.01</v>
      </c>
      <c r="H38" s="24">
        <v>8826.7566666666662</v>
      </c>
      <c r="I38" s="24">
        <v>8351.5666666666675</v>
      </c>
      <c r="J38" s="24">
        <v>7957.3466666666664</v>
      </c>
      <c r="K38" s="23">
        <v>7577.3166666666666</v>
      </c>
      <c r="L38" s="24">
        <v>7019.3966666666665</v>
      </c>
      <c r="M38" s="25">
        <v>6640.1733333333341</v>
      </c>
      <c r="N38" s="26">
        <v>6310</v>
      </c>
    </row>
    <row r="39" spans="1:14" x14ac:dyDescent="0.25">
      <c r="A39" s="21" t="s">
        <v>68</v>
      </c>
      <c r="B39" s="22" t="s">
        <v>69</v>
      </c>
      <c r="C39" s="5">
        <v>1305</v>
      </c>
      <c r="D39" s="23">
        <v>1277</v>
      </c>
      <c r="E39" s="5">
        <v>1447.8333333333333</v>
      </c>
      <c r="F39" s="24">
        <v>1391.4166666666667</v>
      </c>
      <c r="G39" s="24">
        <v>1417.9833333333333</v>
      </c>
      <c r="H39" s="24">
        <v>1292.1333333333334</v>
      </c>
      <c r="I39" s="24">
        <v>1238.4000000000001</v>
      </c>
      <c r="J39" s="24">
        <v>1157.7833333333333</v>
      </c>
      <c r="K39" s="23">
        <v>1044.2166666666667</v>
      </c>
      <c r="L39" s="24">
        <v>1029.6333333333334</v>
      </c>
      <c r="M39" s="25">
        <v>1003.9166666666666</v>
      </c>
      <c r="N39" s="26">
        <v>990</v>
      </c>
    </row>
    <row r="40" spans="1:14" x14ac:dyDescent="0.25">
      <c r="A40" s="21" t="s">
        <v>70</v>
      </c>
      <c r="B40" s="22" t="s">
        <v>71</v>
      </c>
      <c r="C40" s="5">
        <v>8107</v>
      </c>
      <c r="D40" s="23">
        <v>8045</v>
      </c>
      <c r="E40" s="5">
        <v>7779.083333333333</v>
      </c>
      <c r="F40" s="24">
        <v>8120.6166666666668</v>
      </c>
      <c r="G40" s="24">
        <v>8587.6333333333332</v>
      </c>
      <c r="H40" s="24">
        <v>8103.3</v>
      </c>
      <c r="I40" s="24">
        <v>7693.666666666667</v>
      </c>
      <c r="J40" s="24">
        <v>7286.8</v>
      </c>
      <c r="K40" s="23">
        <v>6035.2</v>
      </c>
      <c r="L40" s="24">
        <v>5730.583333333333</v>
      </c>
      <c r="M40" s="25">
        <v>5496.6</v>
      </c>
      <c r="N40" s="26">
        <v>5528</v>
      </c>
    </row>
    <row r="41" spans="1:14" x14ac:dyDescent="0.25">
      <c r="A41" s="27" t="s">
        <v>72</v>
      </c>
      <c r="B41" s="6" t="s">
        <v>73</v>
      </c>
      <c r="C41" s="7">
        <v>5526</v>
      </c>
      <c r="D41" s="8">
        <v>5551</v>
      </c>
      <c r="E41" s="7">
        <v>5563.4833333333336</v>
      </c>
      <c r="F41" s="9">
        <v>6176.6833333333334</v>
      </c>
      <c r="G41" s="9">
        <v>6744.4</v>
      </c>
      <c r="H41" s="9">
        <v>6931.8833333333332</v>
      </c>
      <c r="I41" s="9">
        <v>6671.1333333333332</v>
      </c>
      <c r="J41" s="9">
        <v>6772.25</v>
      </c>
      <c r="K41" s="8">
        <v>6437.5666666666666</v>
      </c>
      <c r="L41" s="9">
        <v>6189.4</v>
      </c>
      <c r="M41" s="10">
        <v>6104.1</v>
      </c>
      <c r="N41" s="28">
        <v>5848</v>
      </c>
    </row>
    <row r="42" spans="1:14" ht="21" customHeight="1" x14ac:dyDescent="0.25">
      <c r="A42" s="29" t="s">
        <v>94</v>
      </c>
      <c r="B42" s="11" t="s">
        <v>75</v>
      </c>
      <c r="C42" s="12">
        <f t="shared" ref="C42:N42" si="0">SUM(C3:C41)</f>
        <v>213453</v>
      </c>
      <c r="D42" s="13">
        <f t="shared" si="0"/>
        <v>212712</v>
      </c>
      <c r="E42" s="12">
        <f t="shared" si="0"/>
        <v>213402.95333333337</v>
      </c>
      <c r="F42" s="14">
        <f t="shared" si="0"/>
        <v>222867.62333333335</v>
      </c>
      <c r="G42" s="14">
        <f t="shared" si="0"/>
        <v>244965.39333333331</v>
      </c>
      <c r="H42" s="14">
        <f t="shared" si="0"/>
        <v>243149.10333333325</v>
      </c>
      <c r="I42" s="14">
        <f t="shared" si="0"/>
        <v>234981.15</v>
      </c>
      <c r="J42" s="14">
        <f t="shared" si="0"/>
        <v>228695.09333333324</v>
      </c>
      <c r="K42" s="13">
        <f t="shared" si="0"/>
        <v>217776.86333333331</v>
      </c>
      <c r="L42" s="14">
        <f t="shared" si="0"/>
        <v>208597.1840000001</v>
      </c>
      <c r="M42" s="15">
        <f t="shared" si="0"/>
        <v>195153.90033333338</v>
      </c>
      <c r="N42" s="30">
        <f t="shared" si="0"/>
        <v>184120.92333333334</v>
      </c>
    </row>
    <row r="43" spans="1:14" ht="51.6" customHeight="1" x14ac:dyDescent="0.25">
      <c r="A43" s="31" t="s">
        <v>95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3"/>
    </row>
    <row r="44" spans="1:1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</sheetData>
  <mergeCells count="2">
    <mergeCell ref="A1:N1"/>
    <mergeCell ref="A43:N43"/>
  </mergeCells>
  <printOptions horizontalCentered="1"/>
  <pageMargins left="0.5" right="0.5" top="0.5" bottom="0.5" header="0.3" footer="0.3"/>
  <pageSetup scale="7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IV-1</vt:lpstr>
      <vt:lpstr>'IV-1'!Print_Area</vt:lpstr>
      <vt:lpstr>'IV-1'!Print_Titles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Leann Arsenault</cp:lastModifiedBy>
  <cp:lastPrinted>2018-11-20T17:53:24Z</cp:lastPrinted>
  <dcterms:created xsi:type="dcterms:W3CDTF">2017-08-14T16:06:31Z</dcterms:created>
  <dcterms:modified xsi:type="dcterms:W3CDTF">2018-11-20T17:53:29Z</dcterms:modified>
</cp:coreProperties>
</file>