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10320"/>
  </bookViews>
  <sheets>
    <sheet name="IV-7" sheetId="1" r:id="rId1"/>
  </sheets>
  <definedNames>
    <definedName name="_xlnm.Print_Area" localSheetId="0">'IV-7'!$A$1:$I$50</definedName>
  </definedNames>
  <calcPr calcId="145621"/>
</workbook>
</file>

<file path=xl/calcChain.xml><?xml version="1.0" encoding="utf-8"?>
<calcChain xmlns="http://schemas.openxmlformats.org/spreadsheetml/2006/main">
  <c r="F50" i="1" l="1"/>
  <c r="E50" i="1"/>
  <c r="C50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50" i="1" s="1"/>
</calcChain>
</file>

<file path=xl/sharedStrings.xml><?xml version="1.0" encoding="utf-8"?>
<sst xmlns="http://schemas.openxmlformats.org/spreadsheetml/2006/main" count="103" uniqueCount="98">
  <si>
    <t>Illinois Community College Board</t>
  </si>
  <si>
    <t>Table IV-7</t>
  </si>
  <si>
    <t>SUMMARY OF FISCAL YEAR 2017 ICCB OPERATING GRANTS TO ILLINOIS PUBLIC COMMUNITY COLLEGES</t>
  </si>
  <si>
    <t>Public Act 99-0524*</t>
  </si>
  <si>
    <t>Base</t>
  </si>
  <si>
    <t>Small</t>
  </si>
  <si>
    <t>Illinois</t>
  </si>
  <si>
    <t>Performance</t>
  </si>
  <si>
    <t>Dist.</t>
  </si>
  <si>
    <t>Operating</t>
  </si>
  <si>
    <t>College</t>
  </si>
  <si>
    <t>Equalization</t>
  </si>
  <si>
    <t>Additional</t>
  </si>
  <si>
    <t>Veterans</t>
  </si>
  <si>
    <t>Funding</t>
  </si>
  <si>
    <t>Total</t>
  </si>
  <si>
    <t>No.</t>
  </si>
  <si>
    <t>District</t>
  </si>
  <si>
    <t>Grant</t>
  </si>
  <si>
    <t>Grants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</si>
  <si>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</si>
  <si>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</si>
  <si>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</si>
  <si>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</si>
  <si>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</si>
  <si>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</si>
  <si>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</si>
  <si>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</si>
  <si>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</si>
  <si>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</si>
  <si>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</si>
  <si>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</si>
  <si>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</si>
  <si>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</si>
  <si>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</si>
  <si>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</si>
  <si>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</si>
  <si>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</si>
  <si>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</si>
  <si>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</si>
  <si>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</si>
  <si>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</si>
  <si>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</si>
  <si>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</si>
  <si>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</si>
  <si>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</si>
  <si>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</si>
  <si>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</si>
  <si>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</si>
  <si>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</si>
  <si>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</si>
  <si>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</si>
  <si>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</si>
  <si>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</si>
  <si>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</si>
  <si>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</si>
  <si>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</si>
  <si>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</si>
  <si>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</si>
  <si>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</si>
  <si>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</si>
  <si>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</si>
  <si>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</si>
  <si>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</si>
  <si>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</si>
  <si>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</si>
  <si>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</si>
  <si>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</si>
  <si>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</si>
  <si>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</si>
  <si>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</si>
  <si>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</si>
  <si>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</si>
  <si>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</si>
  <si>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</si>
  <si>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</si>
  <si>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</si>
  <si>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</si>
  <si>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</si>
  <si>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</si>
  <si>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</si>
  <si>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</si>
  <si>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</si>
  <si>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</si>
  <si>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</si>
  <si>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</si>
  <si>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</si>
  <si>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</si>
  <si>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</si>
  <si>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</si>
  <si>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</si>
  <si>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</si>
  <si>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</si>
  <si>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</si>
  <si>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</si>
  <si>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</si>
  <si>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</si>
  <si>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>STATE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</si>
</sst>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[$$-409]\ #,##0.00"/>
    <numFmt numFmtId="166" formatCode="[$$-409]* #,##0_);_([$$-409]* \#\,##0\);_([$$-409]* &quot;-&quot;_);_(@_)"/>
    <numFmt numFmtId="167" formatCode="[$$-409]#,##0_);\ \([$$-409]#,##0\)"/>
    <numFmt numFmtId="168" formatCode="[$$-409]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3" borderId="0"/>
    <xf numFmtId="165" fontId="2" fillId="3" borderId="0"/>
    <xf numFmtId="4" fontId="2" fillId="4" borderId="0" applyFont="0" applyFill="0" applyBorder="0" applyAlignment="0" applyProtection="0"/>
    <xf numFmtId="3" fontId="2" fillId="4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/>
    <xf numFmtId="44" fontId="8" fillId="0" borderId="0" applyFont="0" applyFill="0" applyBorder="0" applyAlignment="0" applyProtection="0"/>
    <xf numFmtId="7" fontId="2" fillId="4" borderId="0" applyFont="0" applyFill="0" applyBorder="0" applyAlignment="0" applyProtection="0"/>
    <xf numFmtId="168" fontId="2" fillId="3" borderId="0"/>
    <xf numFmtId="5" fontId="2" fillId="4" borderId="0" applyFont="0" applyFill="0" applyBorder="0" applyAlignment="0" applyProtection="0"/>
    <xf numFmtId="5" fontId="2" fillId="0" borderId="0" applyFont="0" applyFill="0" applyBorder="0" applyAlignment="0" applyProtection="0"/>
    <xf numFmtId="168" fontId="2" fillId="0" borderId="0"/>
    <xf numFmtId="0" fontId="2" fillId="4" borderId="0" applyFont="0" applyFill="0" applyBorder="0" applyAlignment="0" applyProtection="0"/>
    <xf numFmtId="0" fontId="2" fillId="3" borderId="0"/>
    <xf numFmtId="14" fontId="2" fillId="0" borderId="0" applyFont="0" applyFill="0" applyBorder="0" applyAlignment="0" applyProtection="0"/>
    <xf numFmtId="14" fontId="2" fillId="0" borderId="0"/>
    <xf numFmtId="2" fontId="2" fillId="4" borderId="0" applyFont="0" applyFill="0" applyBorder="0" applyAlignment="0" applyProtection="0"/>
    <xf numFmtId="2" fontId="2" fillId="3" borderId="0"/>
    <xf numFmtId="2" fontId="2" fillId="0" borderId="0" applyFont="0" applyFill="0" applyBorder="0" applyAlignment="0" applyProtection="0"/>
    <xf numFmtId="2" fontId="2" fillId="0" borderId="0"/>
    <xf numFmtId="0" fontId="9" fillId="4" borderId="0" applyFont="0" applyFill="0" applyBorder="0" applyAlignment="0" applyProtection="0"/>
    <xf numFmtId="0" fontId="9" fillId="3" borderId="0"/>
    <xf numFmtId="0" fontId="9" fillId="4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10" fillId="4" borderId="0" applyFont="0" applyFill="0" applyBorder="0" applyAlignment="0" applyProtection="0"/>
    <xf numFmtId="0" fontId="10" fillId="3" borderId="0"/>
    <xf numFmtId="0" fontId="10" fillId="4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1">
      <alignment horizontal="center"/>
    </xf>
    <xf numFmtId="3" fontId="11" fillId="0" borderId="0" applyFont="0" applyFill="0" applyBorder="0" applyAlignment="0" applyProtection="0"/>
    <xf numFmtId="0" fontId="11" fillId="5" borderId="0" applyNumberFormat="0" applyFont="0" applyBorder="0" applyAlignment="0" applyProtection="0"/>
    <xf numFmtId="0" fontId="2" fillId="4" borderId="0" applyFont="0" applyFill="0" applyBorder="0" applyAlignment="0" applyProtection="0"/>
    <xf numFmtId="0" fontId="2" fillId="3" borderId="2"/>
    <xf numFmtId="0" fontId="2" fillId="0" borderId="0" applyFont="0" applyFill="0" applyBorder="0" applyAlignment="0" applyProtection="0"/>
    <xf numFmtId="0" fontId="2" fillId="0" borderId="2"/>
  </cellStyleXfs>
  <cellXfs count="34">
    <xf numFmtId="0" fontId="0" fillId="0" borderId="0" xfId="0"/>
    <xf numFmtId="0" fontId="2" fillId="2" borderId="0" xfId="2" applyFont="1" applyFill="1" applyAlignment="1">
      <alignment horizontal="center"/>
    </xf>
    <xf numFmtId="3" fontId="2" fillId="0" borderId="0" xfId="3" applyFont="1" applyFill="1" applyAlignment="1">
      <alignment horizontal="centerContinuous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2" fillId="0" borderId="0" xfId="3" applyNumberFormat="1" applyFont="1" applyFill="1" applyAlignment="1">
      <alignment horizontal="centerContinuous"/>
    </xf>
    <xf numFmtId="0" fontId="2" fillId="2" borderId="0" xfId="2" applyFont="1" applyFill="1"/>
    <xf numFmtId="0" fontId="2" fillId="2" borderId="0" xfId="2" applyFont="1" applyFill="1" applyAlignment="1">
      <alignment horizontal="centerContinuous"/>
    </xf>
    <xf numFmtId="0" fontId="2" fillId="0" borderId="0" xfId="2" applyFont="1" applyFill="1" applyAlignment="1">
      <alignment horizontal="centerContinuous"/>
    </xf>
    <xf numFmtId="0" fontId="2" fillId="2" borderId="0" xfId="2" applyFont="1" applyFill="1" applyAlignment="1">
      <alignment horizontal="right"/>
    </xf>
    <xf numFmtId="0" fontId="2" fillId="0" borderId="0" xfId="2" applyFont="1" applyFill="1"/>
    <xf numFmtId="0" fontId="2" fillId="2" borderId="0" xfId="2" applyFont="1" applyFill="1" applyAlignment="1">
      <alignment horizontal="left"/>
    </xf>
    <xf numFmtId="0" fontId="5" fillId="2" borderId="0" xfId="2" applyFont="1" applyFill="1" applyAlignment="1">
      <alignment horizontal="left"/>
    </xf>
    <xf numFmtId="0" fontId="5" fillId="2" borderId="0" xfId="2" applyFont="1" applyFill="1" applyAlignment="1">
      <alignment horizontal="right"/>
    </xf>
    <xf numFmtId="164" fontId="3" fillId="2" borderId="0" xfId="0" applyNumberFormat="1" applyFont="1" applyFill="1"/>
    <xf numFmtId="164" fontId="3" fillId="2" borderId="0" xfId="1" applyNumberFormat="1" applyFont="1" applyFill="1"/>
    <xf numFmtId="164" fontId="2" fillId="2" borderId="0" xfId="4" applyNumberFormat="1" applyFont="1" applyFill="1"/>
    <xf numFmtId="164" fontId="3" fillId="2" borderId="0" xfId="1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6" fillId="2" borderId="0" xfId="0" applyNumberFormat="1" applyFont="1" applyFill="1"/>
    <xf numFmtId="0" fontId="7" fillId="0" borderId="0" xfId="0" applyFont="1" applyAlignment="1">
      <alignment horizontal="center"/>
    </xf>
    <xf numFmtId="44" fontId="3" fillId="0" borderId="0" xfId="1" applyFont="1"/>
    <xf numFmtId="0" fontId="3" fillId="0" borderId="0" xfId="0" applyFont="1" applyBorder="1"/>
    <xf numFmtId="164" fontId="6" fillId="2" borderId="0" xfId="0" applyNumberFormat="1" applyFont="1" applyFill="1" applyBorder="1"/>
    <xf numFmtId="164" fontId="3" fillId="2" borderId="0" xfId="0" applyNumberFormat="1" applyFont="1" applyFill="1" applyBorder="1"/>
    <xf numFmtId="164" fontId="2" fillId="2" borderId="0" xfId="4" applyNumberFormat="1" applyFont="1" applyFill="1" applyBorder="1"/>
    <xf numFmtId="164" fontId="5" fillId="2" borderId="0" xfId="4" applyNumberFormat="1" applyFont="1" applyFill="1" applyBorder="1"/>
    <xf numFmtId="166" fontId="2" fillId="0" borderId="0" xfId="2" applyNumberFormat="1" applyFont="1" applyFill="1"/>
    <xf numFmtId="3" fontId="2" fillId="0" borderId="0" xfId="2" applyNumberFormat="1" applyFont="1" applyFill="1"/>
    <xf numFmtId="3" fontId="2" fillId="0" borderId="0" xfId="2" applyNumberFormat="1" applyFont="1" applyFill="1" applyAlignment="1">
      <alignment horizontal="left"/>
    </xf>
    <xf numFmtId="167" fontId="2" fillId="0" borderId="0" xfId="2" applyNumberFormat="1" applyFont="1" applyFill="1"/>
    <xf numFmtId="0" fontId="2" fillId="0" borderId="0" xfId="2" applyFont="1" applyFill="1" applyAlignment="1">
      <alignment horizontal="left"/>
    </xf>
    <xf numFmtId="3" fontId="2" fillId="0" borderId="0" xfId="3" applyFont="1" applyFill="1"/>
  </cellXfs>
  <cellStyles count="46">
    <cellStyle name="Comma 2" xfId="5"/>
    <cellStyle name="Comma0" xfId="6"/>
    <cellStyle name="Comma0 2" xfId="3"/>
    <cellStyle name="Comma0 3" xfId="7"/>
    <cellStyle name="Comma0 4" xfId="8"/>
    <cellStyle name="Currency" xfId="1" builtinId="4"/>
    <cellStyle name="Currency 2" xfId="9"/>
    <cellStyle name="Currency 3" xfId="10"/>
    <cellStyle name="Currency 4" xfId="4"/>
    <cellStyle name="Currency0" xfId="11"/>
    <cellStyle name="Currency0 2" xfId="12"/>
    <cellStyle name="Currency0 3" xfId="13"/>
    <cellStyle name="Currency0 4" xfId="14"/>
    <cellStyle name="Date" xfId="15"/>
    <cellStyle name="Date 2" xfId="16"/>
    <cellStyle name="Date 3" xfId="17"/>
    <cellStyle name="Date 4" xfId="18"/>
    <cellStyle name="Fixed" xfId="19"/>
    <cellStyle name="Fixed 2" xfId="20"/>
    <cellStyle name="Fixed 3" xfId="21"/>
    <cellStyle name="Fixed 4" xfId="22"/>
    <cellStyle name="Heading 1 2" xfId="23"/>
    <cellStyle name="Heading 1 3" xfId="24"/>
    <cellStyle name="Heading 1 4" xfId="25"/>
    <cellStyle name="Heading 1 5" xfId="26"/>
    <cellStyle name="Heading 1 6" xfId="27"/>
    <cellStyle name="Heading 2 2" xfId="28"/>
    <cellStyle name="Heading 2 3" xfId="29"/>
    <cellStyle name="Heading 2 4" xfId="30"/>
    <cellStyle name="Heading 2 5" xfId="31"/>
    <cellStyle name="Heading 2 6" xfId="32"/>
    <cellStyle name="Normal" xfId="0" builtinId="0"/>
    <cellStyle name="Normal 2" xfId="33"/>
    <cellStyle name="Normal 3" xfId="2"/>
    <cellStyle name="Normal 4" xfId="34"/>
    <cellStyle name="Normal 5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Total 2" xfId="42"/>
    <cellStyle name="Total 3" xfId="43"/>
    <cellStyle name="Total 4" xfId="44"/>
    <cellStyle name="Total 5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zoomScaleNormal="100" workbookViewId="0">
      <selection activeCell="M49" sqref="M49"/>
    </sheetView>
  </sheetViews>
  <sheetFormatPr defaultRowHeight="13.2" x14ac:dyDescent="0.25"/>
  <cols>
    <col min="1" max="1" width="8.88671875" style="3"/>
    <col min="2" max="2" width="14.33203125" style="3" customWidth="1"/>
    <col min="3" max="3" width="15.6640625" style="3" customWidth="1"/>
    <col min="4" max="4" width="8.88671875" style="3"/>
    <col min="5" max="5" width="16.6640625" style="3" customWidth="1"/>
    <col min="6" max="6" width="13.6640625" style="3" customWidth="1"/>
    <col min="7" max="7" width="13" style="3" customWidth="1"/>
    <col min="8" max="8" width="13.109375" style="3" customWidth="1"/>
    <col min="9" max="9" width="14.44140625" style="3" customWidth="1"/>
    <col min="10" max="17" width="8.88671875" style="3"/>
    <col min="18" max="18" width="18.109375" style="3" customWidth="1"/>
    <col min="19" max="16384" width="8.88671875" style="3"/>
  </cols>
  <sheetData>
    <row r="1" spans="1:18" ht="14.4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8" ht="14.4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</row>
    <row r="3" spans="1:18" ht="14.4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2"/>
    </row>
    <row r="4" spans="1:18" ht="14.4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5"/>
    </row>
    <row r="5" spans="1:18" x14ac:dyDescent="0.25">
      <c r="A5" s="6"/>
      <c r="B5" s="7"/>
      <c r="C5" s="7"/>
      <c r="D5" s="7"/>
      <c r="E5" s="7"/>
      <c r="F5" s="7"/>
      <c r="G5" s="7"/>
      <c r="H5" s="7"/>
      <c r="I5" s="7"/>
      <c r="J5" s="8"/>
    </row>
    <row r="6" spans="1:18" x14ac:dyDescent="0.25">
      <c r="A6" s="6"/>
      <c r="B6" s="6"/>
      <c r="C6" s="9" t="s">
        <v>4</v>
      </c>
      <c r="D6" s="9" t="s">
        <v>5</v>
      </c>
      <c r="E6" s="9"/>
      <c r="F6" s="9"/>
      <c r="G6" s="9" t="s">
        <v>6</v>
      </c>
      <c r="H6" s="9" t="s">
        <v>7</v>
      </c>
      <c r="I6" s="9"/>
      <c r="J6" s="10"/>
    </row>
    <row r="7" spans="1:18" x14ac:dyDescent="0.25">
      <c r="A7" s="11" t="s">
        <v>8</v>
      </c>
      <c r="B7" s="11"/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10"/>
    </row>
    <row r="8" spans="1:18" x14ac:dyDescent="0.25">
      <c r="A8" s="12" t="s">
        <v>16</v>
      </c>
      <c r="B8" s="12" t="s">
        <v>17</v>
      </c>
      <c r="C8" s="13" t="s">
        <v>18</v>
      </c>
      <c r="D8" s="13" t="s">
        <v>18</v>
      </c>
      <c r="E8" s="13" t="s">
        <v>18</v>
      </c>
      <c r="F8" s="13" t="s">
        <v>18</v>
      </c>
      <c r="G8" s="13" t="s">
        <v>18</v>
      </c>
      <c r="H8" s="13" t="s">
        <v>18</v>
      </c>
      <c r="I8" s="13" t="s">
        <v>19</v>
      </c>
      <c r="J8" s="10"/>
    </row>
    <row r="9" spans="1:18" x14ac:dyDescent="0.25">
      <c r="A9" s="6"/>
      <c r="B9" s="11"/>
      <c r="C9" s="6"/>
      <c r="D9" s="6"/>
      <c r="E9" s="6"/>
      <c r="F9" s="6"/>
      <c r="G9" s="6"/>
      <c r="H9" s="6"/>
      <c r="I9" s="6"/>
      <c r="J9" s="10"/>
    </row>
    <row r="10" spans="1:18" x14ac:dyDescent="0.25">
      <c r="A10" s="6" t="s">
        <v>20</v>
      </c>
      <c r="B10" s="6" t="s">
        <v>21</v>
      </c>
      <c r="C10" s="14">
        <v>1635431</v>
      </c>
      <c r="D10" s="15"/>
      <c r="E10" s="14">
        <v>1890610</v>
      </c>
      <c r="F10" s="16"/>
      <c r="G10" s="17"/>
      <c r="H10" s="16"/>
      <c r="I10" s="16">
        <f>SUM(C10:H10)</f>
        <v>3526041</v>
      </c>
      <c r="J10" s="10"/>
      <c r="N10" s="18"/>
      <c r="O10" s="19"/>
      <c r="P10" s="19"/>
      <c r="Q10" s="19"/>
      <c r="R10" s="19"/>
    </row>
    <row r="11" spans="1:18" x14ac:dyDescent="0.25">
      <c r="A11" s="6" t="s">
        <v>22</v>
      </c>
      <c r="B11" s="6" t="s">
        <v>23</v>
      </c>
      <c r="C11" s="14">
        <v>16737354</v>
      </c>
      <c r="D11" s="15"/>
      <c r="E11" s="14"/>
      <c r="F11" s="20">
        <v>5726000</v>
      </c>
      <c r="G11" s="17"/>
      <c r="H11" s="16"/>
      <c r="I11" s="16">
        <f t="shared" ref="I11:I48" si="0">SUM(C11:H11)</f>
        <v>22463354</v>
      </c>
      <c r="J11" s="10"/>
      <c r="N11" s="18"/>
      <c r="O11" s="19"/>
      <c r="P11" s="19"/>
      <c r="Q11" s="19"/>
      <c r="R11" s="19"/>
    </row>
    <row r="12" spans="1:18" x14ac:dyDescent="0.25">
      <c r="A12" s="6" t="s">
        <v>24</v>
      </c>
      <c r="B12" s="6" t="s">
        <v>25</v>
      </c>
      <c r="C12" s="14">
        <v>667756</v>
      </c>
      <c r="D12" s="15"/>
      <c r="E12" s="14">
        <v>1166593</v>
      </c>
      <c r="F12" s="16"/>
      <c r="G12" s="17"/>
      <c r="H12" s="16"/>
      <c r="I12" s="16">
        <f t="shared" si="0"/>
        <v>1834349</v>
      </c>
      <c r="J12" s="10"/>
      <c r="N12" s="21"/>
      <c r="O12" s="21"/>
      <c r="P12" s="21"/>
      <c r="Q12" s="21"/>
      <c r="R12" s="21"/>
    </row>
    <row r="13" spans="1:18" x14ac:dyDescent="0.25">
      <c r="A13" s="6" t="s">
        <v>26</v>
      </c>
      <c r="B13" s="6" t="s">
        <v>27</v>
      </c>
      <c r="C13" s="14">
        <v>5375886</v>
      </c>
      <c r="D13" s="15"/>
      <c r="E13" s="14"/>
      <c r="F13" s="16"/>
      <c r="G13" s="17"/>
      <c r="H13" s="16"/>
      <c r="I13" s="16">
        <f t="shared" si="0"/>
        <v>5375886</v>
      </c>
      <c r="J13" s="10"/>
      <c r="N13" s="22"/>
      <c r="O13" s="22"/>
      <c r="P13" s="22"/>
      <c r="Q13" s="22"/>
      <c r="R13" s="22"/>
    </row>
    <row r="14" spans="1:18" x14ac:dyDescent="0.25">
      <c r="A14" s="6" t="s">
        <v>28</v>
      </c>
      <c r="B14" s="6" t="s">
        <v>29</v>
      </c>
      <c r="C14" s="14">
        <v>2154603</v>
      </c>
      <c r="D14" s="15"/>
      <c r="E14" s="14"/>
      <c r="F14" s="16"/>
      <c r="G14" s="17"/>
      <c r="H14" s="16"/>
      <c r="I14" s="16">
        <f t="shared" si="0"/>
        <v>2154603</v>
      </c>
      <c r="J14" s="10"/>
      <c r="N14" s="22"/>
      <c r="O14" s="22"/>
      <c r="P14" s="22"/>
      <c r="Q14" s="22"/>
      <c r="R14" s="22"/>
    </row>
    <row r="15" spans="1:18" x14ac:dyDescent="0.25">
      <c r="A15" s="6" t="s">
        <v>30</v>
      </c>
      <c r="B15" s="6" t="s">
        <v>31</v>
      </c>
      <c r="C15" s="14">
        <v>3053360</v>
      </c>
      <c r="D15" s="15"/>
      <c r="E15" s="14"/>
      <c r="F15" s="16"/>
      <c r="G15" s="17"/>
      <c r="H15" s="16"/>
      <c r="I15" s="16">
        <f t="shared" si="0"/>
        <v>3053360</v>
      </c>
      <c r="J15" s="10"/>
      <c r="N15" s="22"/>
      <c r="O15" s="22"/>
      <c r="P15" s="22"/>
      <c r="Q15" s="22"/>
      <c r="R15" s="22"/>
    </row>
    <row r="16" spans="1:18" x14ac:dyDescent="0.25">
      <c r="A16" s="11">
        <v>540</v>
      </c>
      <c r="B16" s="6" t="s">
        <v>32</v>
      </c>
      <c r="C16" s="14">
        <v>1067832</v>
      </c>
      <c r="D16" s="15"/>
      <c r="E16" s="14"/>
      <c r="F16" s="16"/>
      <c r="G16" s="17"/>
      <c r="H16" s="16"/>
      <c r="I16" s="16">
        <f t="shared" si="0"/>
        <v>1067832</v>
      </c>
      <c r="J16" s="10"/>
      <c r="N16" s="22"/>
      <c r="O16" s="22"/>
      <c r="P16" s="22"/>
      <c r="Q16" s="22"/>
      <c r="R16" s="22"/>
    </row>
    <row r="17" spans="1:18" x14ac:dyDescent="0.25">
      <c r="A17" s="6" t="s">
        <v>33</v>
      </c>
      <c r="B17" s="6" t="s">
        <v>34</v>
      </c>
      <c r="C17" s="14">
        <v>504413</v>
      </c>
      <c r="D17" s="15"/>
      <c r="E17" s="14"/>
      <c r="F17" s="16"/>
      <c r="G17" s="17"/>
      <c r="H17" s="16"/>
      <c r="I17" s="16">
        <f t="shared" si="0"/>
        <v>504413</v>
      </c>
      <c r="J17" s="10"/>
      <c r="N17" s="22"/>
      <c r="O17" s="22"/>
      <c r="P17" s="22"/>
      <c r="Q17" s="22"/>
      <c r="R17" s="22"/>
    </row>
    <row r="18" spans="1:18" x14ac:dyDescent="0.25">
      <c r="A18" s="6" t="s">
        <v>35</v>
      </c>
      <c r="B18" s="6" t="s">
        <v>36</v>
      </c>
      <c r="C18" s="14">
        <v>2121273</v>
      </c>
      <c r="D18" s="15"/>
      <c r="E18" s="14"/>
      <c r="F18" s="16"/>
      <c r="G18" s="17"/>
      <c r="H18" s="16"/>
      <c r="I18" s="16">
        <f t="shared" si="0"/>
        <v>2121273</v>
      </c>
      <c r="J18" s="10"/>
      <c r="N18" s="22"/>
      <c r="O18" s="22"/>
      <c r="P18" s="22"/>
      <c r="Q18" s="22"/>
      <c r="R18" s="22"/>
    </row>
    <row r="19" spans="1:18" x14ac:dyDescent="0.25">
      <c r="A19" s="6" t="s">
        <v>37</v>
      </c>
      <c r="B19" s="6" t="s">
        <v>38</v>
      </c>
      <c r="C19" s="14">
        <v>1868202</v>
      </c>
      <c r="D19" s="15"/>
      <c r="E19" s="14">
        <v>2484528</v>
      </c>
      <c r="F19" s="16"/>
      <c r="G19" s="17"/>
      <c r="H19" s="16"/>
      <c r="I19" s="16">
        <f t="shared" si="0"/>
        <v>4352730</v>
      </c>
      <c r="J19" s="10"/>
      <c r="N19" s="22"/>
      <c r="O19" s="22"/>
      <c r="P19" s="22"/>
      <c r="Q19" s="22"/>
      <c r="R19" s="22"/>
    </row>
    <row r="20" spans="1:18" x14ac:dyDescent="0.25">
      <c r="A20" s="6" t="s">
        <v>39</v>
      </c>
      <c r="B20" s="6" t="s">
        <v>40</v>
      </c>
      <c r="C20" s="14">
        <v>862216</v>
      </c>
      <c r="D20" s="15"/>
      <c r="E20" s="14"/>
      <c r="F20" s="16"/>
      <c r="G20" s="17"/>
      <c r="H20" s="16"/>
      <c r="I20" s="16">
        <f t="shared" si="0"/>
        <v>862216</v>
      </c>
      <c r="J20" s="10"/>
      <c r="N20" s="22"/>
      <c r="O20" s="22"/>
      <c r="P20" s="22"/>
      <c r="Q20" s="22"/>
      <c r="R20" s="22"/>
    </row>
    <row r="21" spans="1:18" x14ac:dyDescent="0.25">
      <c r="A21" s="6" t="s">
        <v>41</v>
      </c>
      <c r="B21" s="6" t="s">
        <v>42</v>
      </c>
      <c r="C21" s="14">
        <v>3269947</v>
      </c>
      <c r="D21" s="15"/>
      <c r="E21" s="14"/>
      <c r="F21" s="16"/>
      <c r="G21" s="17"/>
      <c r="H21" s="16"/>
      <c r="I21" s="16">
        <f t="shared" si="0"/>
        <v>3269947</v>
      </c>
      <c r="J21" s="10"/>
      <c r="N21" s="22"/>
      <c r="O21" s="22"/>
      <c r="P21" s="22"/>
      <c r="Q21" s="22"/>
      <c r="R21" s="22"/>
    </row>
    <row r="22" spans="1:18" x14ac:dyDescent="0.25">
      <c r="A22" s="6" t="s">
        <v>43</v>
      </c>
      <c r="B22" s="6" t="s">
        <v>44</v>
      </c>
      <c r="C22" s="14">
        <v>1143519</v>
      </c>
      <c r="D22" s="15"/>
      <c r="E22" s="14">
        <v>2157561</v>
      </c>
      <c r="F22" s="16"/>
      <c r="G22" s="17"/>
      <c r="H22" s="16"/>
      <c r="I22" s="16">
        <f t="shared" si="0"/>
        <v>3301080</v>
      </c>
      <c r="J22" s="10"/>
      <c r="N22" s="22"/>
      <c r="O22" s="22"/>
      <c r="P22" s="22"/>
      <c r="Q22" s="22"/>
      <c r="R22" s="22"/>
    </row>
    <row r="23" spans="1:18" x14ac:dyDescent="0.25">
      <c r="A23" s="6" t="s">
        <v>45</v>
      </c>
      <c r="B23" s="6" t="s">
        <v>46</v>
      </c>
      <c r="C23" s="14">
        <v>1339444</v>
      </c>
      <c r="D23" s="15"/>
      <c r="E23" s="14">
        <v>2403350</v>
      </c>
      <c r="F23" s="16"/>
      <c r="G23" s="17"/>
      <c r="H23" s="16"/>
      <c r="I23" s="16">
        <f t="shared" si="0"/>
        <v>3742794</v>
      </c>
      <c r="J23" s="10"/>
      <c r="N23" s="22"/>
      <c r="O23" s="22"/>
      <c r="P23" s="22"/>
      <c r="Q23" s="22"/>
      <c r="R23" s="22"/>
    </row>
    <row r="24" spans="1:18" x14ac:dyDescent="0.25">
      <c r="A24" s="6" t="s">
        <v>47</v>
      </c>
      <c r="B24" s="6" t="s">
        <v>48</v>
      </c>
      <c r="C24" s="14">
        <v>910459</v>
      </c>
      <c r="D24" s="15"/>
      <c r="E24" s="14">
        <v>1959607</v>
      </c>
      <c r="F24" s="16"/>
      <c r="G24" s="17"/>
      <c r="H24" s="16"/>
      <c r="I24" s="16">
        <f t="shared" si="0"/>
        <v>2870066</v>
      </c>
      <c r="J24" s="10"/>
      <c r="N24" s="22"/>
      <c r="O24" s="22"/>
      <c r="P24" s="22"/>
      <c r="Q24" s="22"/>
      <c r="R24" s="22"/>
    </row>
    <row r="25" spans="1:18" x14ac:dyDescent="0.25">
      <c r="A25" s="6" t="s">
        <v>49</v>
      </c>
      <c r="B25" s="6" t="s">
        <v>50</v>
      </c>
      <c r="C25" s="14">
        <v>3370454</v>
      </c>
      <c r="D25" s="15"/>
      <c r="E25" s="14"/>
      <c r="F25" s="16"/>
      <c r="G25" s="17"/>
      <c r="H25" s="16"/>
      <c r="I25" s="16">
        <f t="shared" si="0"/>
        <v>3370454</v>
      </c>
      <c r="J25" s="10"/>
      <c r="N25" s="22"/>
      <c r="O25" s="22"/>
      <c r="P25" s="22"/>
      <c r="Q25" s="22"/>
      <c r="R25" s="22"/>
    </row>
    <row r="26" spans="1:18" x14ac:dyDescent="0.25">
      <c r="A26" s="6" t="s">
        <v>51</v>
      </c>
      <c r="B26" s="6" t="s">
        <v>52</v>
      </c>
      <c r="C26" s="14">
        <v>2696375</v>
      </c>
      <c r="D26" s="15"/>
      <c r="E26" s="14">
        <v>2843905</v>
      </c>
      <c r="F26" s="16"/>
      <c r="G26" s="17"/>
      <c r="H26" s="16"/>
      <c r="I26" s="16">
        <f t="shared" si="0"/>
        <v>5540280</v>
      </c>
      <c r="J26" s="10"/>
      <c r="N26" s="22"/>
      <c r="O26" s="22"/>
      <c r="P26" s="22"/>
      <c r="Q26" s="22"/>
      <c r="R26" s="22"/>
    </row>
    <row r="27" spans="1:18" x14ac:dyDescent="0.25">
      <c r="A27" s="6" t="s">
        <v>53</v>
      </c>
      <c r="B27" s="6" t="s">
        <v>54</v>
      </c>
      <c r="C27" s="14">
        <v>1354438</v>
      </c>
      <c r="D27" s="15"/>
      <c r="E27" s="14">
        <v>1027424</v>
      </c>
      <c r="F27" s="16"/>
      <c r="G27" s="17"/>
      <c r="H27" s="16"/>
      <c r="I27" s="16">
        <f t="shared" si="0"/>
        <v>2381862</v>
      </c>
      <c r="J27" s="10"/>
      <c r="N27" s="22"/>
      <c r="O27" s="22"/>
      <c r="P27" s="22"/>
      <c r="Q27" s="22"/>
      <c r="R27" s="22"/>
    </row>
    <row r="28" spans="1:18" x14ac:dyDescent="0.25">
      <c r="A28" s="6" t="s">
        <v>55</v>
      </c>
      <c r="B28" s="6" t="s">
        <v>56</v>
      </c>
      <c r="C28" s="14">
        <v>1524210</v>
      </c>
      <c r="D28" s="15"/>
      <c r="E28" s="14"/>
      <c r="F28" s="16"/>
      <c r="G28" s="17"/>
      <c r="H28" s="16"/>
      <c r="I28" s="16">
        <f t="shared" si="0"/>
        <v>1524210</v>
      </c>
      <c r="J28" s="10"/>
      <c r="N28" s="22"/>
      <c r="O28" s="22"/>
      <c r="P28" s="22"/>
      <c r="Q28" s="22"/>
      <c r="R28" s="22"/>
    </row>
    <row r="29" spans="1:18" x14ac:dyDescent="0.25">
      <c r="A29" s="6" t="s">
        <v>57</v>
      </c>
      <c r="B29" s="6" t="s">
        <v>58</v>
      </c>
      <c r="C29" s="14">
        <v>1527988</v>
      </c>
      <c r="D29" s="15"/>
      <c r="E29" s="14">
        <v>2773733</v>
      </c>
      <c r="F29" s="16"/>
      <c r="G29" s="17"/>
      <c r="H29" s="16"/>
      <c r="I29" s="16">
        <f t="shared" si="0"/>
        <v>4301721</v>
      </c>
      <c r="J29" s="10"/>
      <c r="N29" s="22"/>
      <c r="O29" s="22"/>
      <c r="P29" s="22"/>
      <c r="Q29" s="22"/>
      <c r="R29" s="22"/>
    </row>
    <row r="30" spans="1:18" x14ac:dyDescent="0.25">
      <c r="A30" s="6" t="s">
        <v>59</v>
      </c>
      <c r="B30" s="6" t="s">
        <v>60</v>
      </c>
      <c r="C30" s="14">
        <v>1287318</v>
      </c>
      <c r="D30" s="15"/>
      <c r="E30" s="14"/>
      <c r="F30" s="16"/>
      <c r="G30" s="17"/>
      <c r="H30" s="16"/>
      <c r="I30" s="16">
        <f t="shared" si="0"/>
        <v>1287318</v>
      </c>
      <c r="J30" s="10"/>
      <c r="N30" s="22"/>
      <c r="O30" s="22"/>
      <c r="P30" s="22"/>
      <c r="Q30" s="22"/>
      <c r="R30" s="22"/>
    </row>
    <row r="31" spans="1:18" x14ac:dyDescent="0.25">
      <c r="A31" s="6" t="s">
        <v>61</v>
      </c>
      <c r="B31" s="6" t="s">
        <v>62</v>
      </c>
      <c r="C31" s="14">
        <v>3261646</v>
      </c>
      <c r="D31" s="15"/>
      <c r="E31" s="14"/>
      <c r="F31" s="16"/>
      <c r="G31" s="17"/>
      <c r="H31" s="16"/>
      <c r="I31" s="16">
        <f t="shared" si="0"/>
        <v>3261646</v>
      </c>
      <c r="J31" s="10"/>
      <c r="N31" s="22"/>
      <c r="O31" s="22"/>
      <c r="P31" s="22"/>
      <c r="Q31" s="22"/>
      <c r="R31" s="22"/>
    </row>
    <row r="32" spans="1:18" x14ac:dyDescent="0.25">
      <c r="A32" s="6" t="s">
        <v>63</v>
      </c>
      <c r="B32" s="6" t="s">
        <v>64</v>
      </c>
      <c r="C32" s="14">
        <v>810363</v>
      </c>
      <c r="D32" s="15"/>
      <c r="E32" s="14">
        <v>2059423</v>
      </c>
      <c r="F32" s="16"/>
      <c r="G32" s="17"/>
      <c r="H32" s="16"/>
      <c r="I32" s="16">
        <f t="shared" si="0"/>
        <v>2869786</v>
      </c>
      <c r="J32" s="10"/>
      <c r="N32" s="22"/>
      <c r="O32" s="22"/>
      <c r="P32" s="22"/>
      <c r="Q32" s="22"/>
      <c r="R32" s="22"/>
    </row>
    <row r="33" spans="1:18" x14ac:dyDescent="0.25">
      <c r="A33" s="6" t="s">
        <v>65</v>
      </c>
      <c r="B33" s="6" t="s">
        <v>66</v>
      </c>
      <c r="C33" s="14">
        <v>2134917</v>
      </c>
      <c r="D33" s="15"/>
      <c r="E33" s="14"/>
      <c r="F33" s="16"/>
      <c r="G33" s="17"/>
      <c r="H33" s="16"/>
      <c r="I33" s="16">
        <f t="shared" si="0"/>
        <v>2134917</v>
      </c>
      <c r="J33" s="10"/>
      <c r="N33" s="22"/>
      <c r="O33" s="22"/>
      <c r="P33" s="22"/>
      <c r="Q33" s="22"/>
      <c r="R33" s="22"/>
    </row>
    <row r="34" spans="1:18" x14ac:dyDescent="0.25">
      <c r="A34" s="6" t="s">
        <v>67</v>
      </c>
      <c r="B34" s="6" t="s">
        <v>68</v>
      </c>
      <c r="C34" s="14">
        <v>1846664</v>
      </c>
      <c r="D34" s="15"/>
      <c r="E34" s="14"/>
      <c r="F34" s="16"/>
      <c r="G34" s="17"/>
      <c r="H34" s="16"/>
      <c r="I34" s="16">
        <f t="shared" si="0"/>
        <v>1846664</v>
      </c>
      <c r="J34" s="10"/>
      <c r="N34" s="22"/>
      <c r="O34" s="22"/>
      <c r="P34" s="22"/>
      <c r="Q34" s="22"/>
      <c r="R34" s="22"/>
    </row>
    <row r="35" spans="1:18" x14ac:dyDescent="0.25">
      <c r="A35" s="6" t="s">
        <v>69</v>
      </c>
      <c r="B35" s="6" t="s">
        <v>70</v>
      </c>
      <c r="C35" s="14">
        <v>1054905</v>
      </c>
      <c r="D35" s="15"/>
      <c r="E35" s="14">
        <v>238638</v>
      </c>
      <c r="F35" s="16"/>
      <c r="G35" s="17"/>
      <c r="H35" s="16"/>
      <c r="I35" s="16">
        <f t="shared" si="0"/>
        <v>1293543</v>
      </c>
      <c r="J35" s="10"/>
      <c r="N35" s="22"/>
      <c r="O35" s="22"/>
      <c r="P35" s="22"/>
      <c r="Q35" s="22"/>
      <c r="R35" s="22"/>
    </row>
    <row r="36" spans="1:18" x14ac:dyDescent="0.25">
      <c r="A36" s="6" t="s">
        <v>71</v>
      </c>
      <c r="B36" s="6" t="s">
        <v>72</v>
      </c>
      <c r="C36" s="14">
        <v>1088914</v>
      </c>
      <c r="D36" s="15"/>
      <c r="E36" s="14">
        <v>1840783</v>
      </c>
      <c r="F36" s="16"/>
      <c r="G36" s="17"/>
      <c r="H36" s="16"/>
      <c r="I36" s="16">
        <f t="shared" si="0"/>
        <v>2929697</v>
      </c>
      <c r="J36" s="10"/>
      <c r="N36" s="22"/>
      <c r="O36" s="22"/>
      <c r="P36" s="22"/>
      <c r="Q36" s="22"/>
      <c r="R36" s="22"/>
    </row>
    <row r="37" spans="1:18" x14ac:dyDescent="0.25">
      <c r="A37" s="6" t="s">
        <v>73</v>
      </c>
      <c r="B37" s="6" t="s">
        <v>74</v>
      </c>
      <c r="C37" s="14">
        <v>783620</v>
      </c>
      <c r="D37" s="15"/>
      <c r="E37" s="14"/>
      <c r="F37" s="16"/>
      <c r="G37" s="17"/>
      <c r="H37" s="16"/>
      <c r="I37" s="16">
        <f t="shared" si="0"/>
        <v>783620</v>
      </c>
      <c r="J37" s="10"/>
      <c r="N37" s="22"/>
      <c r="O37" s="22"/>
      <c r="P37" s="22"/>
      <c r="Q37" s="22"/>
      <c r="R37" s="22"/>
    </row>
    <row r="38" spans="1:18" x14ac:dyDescent="0.25">
      <c r="A38" s="6" t="s">
        <v>75</v>
      </c>
      <c r="B38" s="6" t="s">
        <v>76</v>
      </c>
      <c r="C38" s="14">
        <v>1740436</v>
      </c>
      <c r="D38" s="15"/>
      <c r="E38" s="14">
        <v>855142</v>
      </c>
      <c r="F38" s="16"/>
      <c r="G38" s="17"/>
      <c r="H38" s="16"/>
      <c r="I38" s="16">
        <f t="shared" si="0"/>
        <v>2595578</v>
      </c>
      <c r="J38" s="10"/>
      <c r="N38" s="22"/>
      <c r="O38" s="22"/>
      <c r="P38" s="22"/>
      <c r="Q38" s="22"/>
      <c r="R38" s="22"/>
    </row>
    <row r="39" spans="1:18" x14ac:dyDescent="0.25">
      <c r="A39" s="6" t="s">
        <v>77</v>
      </c>
      <c r="B39" s="6" t="s">
        <v>78</v>
      </c>
      <c r="C39" s="14">
        <v>552063</v>
      </c>
      <c r="D39" s="15"/>
      <c r="E39" s="14"/>
      <c r="F39" s="16"/>
      <c r="G39" s="17"/>
      <c r="H39" s="16"/>
      <c r="I39" s="16">
        <f t="shared" si="0"/>
        <v>552063</v>
      </c>
      <c r="J39" s="10"/>
      <c r="M39" s="23"/>
      <c r="N39" s="22"/>
      <c r="O39" s="22"/>
      <c r="P39" s="22"/>
      <c r="Q39" s="22"/>
      <c r="R39" s="22"/>
    </row>
    <row r="40" spans="1:18" x14ac:dyDescent="0.25">
      <c r="A40" s="6" t="s">
        <v>79</v>
      </c>
      <c r="B40" s="6" t="s">
        <v>80</v>
      </c>
      <c r="C40" s="14">
        <v>525873</v>
      </c>
      <c r="D40" s="15"/>
      <c r="E40" s="14"/>
      <c r="F40" s="16"/>
      <c r="G40" s="17"/>
      <c r="H40" s="16"/>
      <c r="I40" s="16">
        <f t="shared" si="0"/>
        <v>525873</v>
      </c>
      <c r="J40" s="10"/>
      <c r="N40" s="22"/>
      <c r="O40" s="22"/>
      <c r="P40" s="22"/>
      <c r="Q40" s="22"/>
      <c r="R40" s="22"/>
    </row>
    <row r="41" spans="1:18" x14ac:dyDescent="0.25">
      <c r="A41" s="6" t="s">
        <v>81</v>
      </c>
      <c r="B41" s="6" t="s">
        <v>82</v>
      </c>
      <c r="C41" s="14">
        <v>674557</v>
      </c>
      <c r="D41" s="15"/>
      <c r="E41" s="14">
        <v>1262114</v>
      </c>
      <c r="F41" s="16"/>
      <c r="G41" s="17"/>
      <c r="H41" s="16"/>
      <c r="I41" s="16">
        <f t="shared" si="0"/>
        <v>1936671</v>
      </c>
      <c r="J41" s="10"/>
      <c r="N41" s="22"/>
      <c r="O41" s="22"/>
      <c r="P41" s="22"/>
      <c r="Q41" s="22"/>
      <c r="R41" s="22"/>
    </row>
    <row r="42" spans="1:18" x14ac:dyDescent="0.25">
      <c r="A42" s="6" t="s">
        <v>83</v>
      </c>
      <c r="B42" s="6" t="s">
        <v>84</v>
      </c>
      <c r="C42" s="14">
        <v>1051562</v>
      </c>
      <c r="D42" s="15"/>
      <c r="E42" s="14">
        <v>682426</v>
      </c>
      <c r="F42" s="16"/>
      <c r="G42" s="17"/>
      <c r="H42" s="16"/>
      <c r="I42" s="16">
        <f t="shared" si="0"/>
        <v>1733988</v>
      </c>
      <c r="J42" s="10"/>
      <c r="N42" s="22"/>
      <c r="O42" s="22"/>
      <c r="P42" s="22"/>
      <c r="Q42" s="22"/>
      <c r="R42" s="22"/>
    </row>
    <row r="43" spans="1:18" x14ac:dyDescent="0.25">
      <c r="A43" s="6" t="s">
        <v>85</v>
      </c>
      <c r="B43" s="6" t="s">
        <v>86</v>
      </c>
      <c r="C43" s="14">
        <v>499784</v>
      </c>
      <c r="D43" s="15"/>
      <c r="E43" s="14">
        <v>1058629</v>
      </c>
      <c r="F43" s="16"/>
      <c r="G43" s="17"/>
      <c r="H43" s="16"/>
      <c r="I43" s="16">
        <f t="shared" si="0"/>
        <v>1558413</v>
      </c>
      <c r="J43" s="10"/>
      <c r="N43" s="22"/>
      <c r="O43" s="22"/>
      <c r="P43" s="22"/>
      <c r="Q43" s="22"/>
      <c r="R43" s="22"/>
    </row>
    <row r="44" spans="1:18" x14ac:dyDescent="0.25">
      <c r="A44" s="6" t="s">
        <v>87</v>
      </c>
      <c r="B44" s="6" t="s">
        <v>88</v>
      </c>
      <c r="C44" s="14">
        <v>2472594</v>
      </c>
      <c r="D44" s="15"/>
      <c r="E44" s="20">
        <v>4217534</v>
      </c>
      <c r="F44" s="16"/>
      <c r="G44" s="17"/>
      <c r="H44" s="16"/>
      <c r="I44" s="16">
        <f t="shared" si="0"/>
        <v>6690128</v>
      </c>
      <c r="J44" s="10"/>
      <c r="N44" s="22"/>
      <c r="O44" s="22"/>
      <c r="P44" s="22"/>
      <c r="Q44" s="22"/>
      <c r="R44" s="22"/>
    </row>
    <row r="45" spans="1:18" x14ac:dyDescent="0.25">
      <c r="A45" s="6" t="s">
        <v>89</v>
      </c>
      <c r="B45" s="6" t="s">
        <v>90</v>
      </c>
      <c r="C45" s="14">
        <v>357543</v>
      </c>
      <c r="D45" s="15"/>
      <c r="E45" s="14"/>
      <c r="F45" s="16"/>
      <c r="G45" s="17"/>
      <c r="H45" s="16"/>
      <c r="I45" s="16">
        <f t="shared" si="0"/>
        <v>357543</v>
      </c>
      <c r="J45" s="10"/>
      <c r="N45" s="22"/>
      <c r="O45" s="22"/>
      <c r="P45" s="22"/>
      <c r="Q45" s="22"/>
      <c r="R45" s="22"/>
    </row>
    <row r="46" spans="1:18" x14ac:dyDescent="0.25">
      <c r="A46" s="6" t="s">
        <v>91</v>
      </c>
      <c r="B46" s="6" t="s">
        <v>92</v>
      </c>
      <c r="C46" s="14">
        <v>1929184</v>
      </c>
      <c r="D46" s="15"/>
      <c r="E46" s="14"/>
      <c r="F46" s="16"/>
      <c r="G46" s="17"/>
      <c r="H46" s="16"/>
      <c r="I46" s="16">
        <f t="shared" si="0"/>
        <v>1929184</v>
      </c>
      <c r="J46" s="10"/>
      <c r="N46" s="22"/>
      <c r="O46" s="22"/>
      <c r="P46" s="22"/>
      <c r="Q46" s="22"/>
      <c r="R46" s="22"/>
    </row>
    <row r="47" spans="1:18" x14ac:dyDescent="0.25">
      <c r="A47" s="6" t="s">
        <v>93</v>
      </c>
      <c r="B47" s="6" t="s">
        <v>94</v>
      </c>
      <c r="C47" s="14">
        <v>2169323</v>
      </c>
      <c r="D47" s="15"/>
      <c r="E47" s="14"/>
      <c r="F47" s="16"/>
      <c r="G47" s="17"/>
      <c r="H47" s="16"/>
      <c r="I47" s="16">
        <f t="shared" si="0"/>
        <v>2169323</v>
      </c>
      <c r="J47" s="10"/>
      <c r="N47" s="22"/>
      <c r="O47" s="22"/>
      <c r="P47" s="22"/>
      <c r="Q47" s="22"/>
      <c r="R47" s="22"/>
    </row>
    <row r="48" spans="1:18" x14ac:dyDescent="0.25">
      <c r="A48" s="6" t="s">
        <v>95</v>
      </c>
      <c r="B48" s="6" t="s">
        <v>96</v>
      </c>
      <c r="C48" s="24">
        <v>450574</v>
      </c>
      <c r="D48" s="17"/>
      <c r="E48" s="25"/>
      <c r="F48" s="26"/>
      <c r="G48" s="17"/>
      <c r="H48" s="26"/>
      <c r="I48" s="27">
        <f t="shared" si="0"/>
        <v>450574</v>
      </c>
      <c r="J48" s="10"/>
      <c r="N48" s="22"/>
      <c r="O48" s="22"/>
      <c r="P48" s="22"/>
      <c r="Q48" s="22"/>
      <c r="R48" s="22"/>
    </row>
    <row r="49" spans="1:18" x14ac:dyDescent="0.25">
      <c r="A49" s="6"/>
      <c r="B49" s="11"/>
      <c r="C49" s="15"/>
      <c r="D49" s="15"/>
      <c r="E49" s="15"/>
      <c r="F49" s="16"/>
      <c r="G49" s="16"/>
      <c r="H49" s="16"/>
      <c r="I49" s="14"/>
      <c r="J49" s="10"/>
      <c r="N49" s="22"/>
      <c r="O49" s="22"/>
      <c r="P49" s="22"/>
      <c r="Q49" s="22"/>
      <c r="R49" s="22"/>
    </row>
    <row r="50" spans="1:18" x14ac:dyDescent="0.25">
      <c r="A50" s="6"/>
      <c r="B50" s="11" t="s">
        <v>97</v>
      </c>
      <c r="C50" s="26">
        <f>SUM(C10:C48)</f>
        <v>77877000</v>
      </c>
      <c r="D50" s="26"/>
      <c r="E50" s="17">
        <f>SUM(E10:E48)</f>
        <v>30922000</v>
      </c>
      <c r="F50" s="26">
        <f>SUM(F10:F48)</f>
        <v>5726000</v>
      </c>
      <c r="G50" s="26"/>
      <c r="H50" s="26"/>
      <c r="I50" s="26">
        <f>SUM(I10:I48)</f>
        <v>114525000</v>
      </c>
      <c r="J50" s="28"/>
      <c r="N50" s="22"/>
      <c r="O50" s="22"/>
      <c r="P50" s="22"/>
      <c r="Q50" s="22"/>
      <c r="R50" s="22"/>
    </row>
    <row r="51" spans="1:18" x14ac:dyDescent="0.25">
      <c r="A51" s="29"/>
      <c r="B51" s="30"/>
      <c r="C51" s="31"/>
      <c r="D51" s="31"/>
      <c r="E51" s="31"/>
      <c r="F51" s="31"/>
      <c r="G51" s="31"/>
      <c r="H51" s="31"/>
      <c r="I51" s="31"/>
      <c r="J51" s="10"/>
      <c r="N51" s="22"/>
      <c r="O51" s="22"/>
      <c r="P51" s="22"/>
      <c r="Q51" s="22"/>
      <c r="R51" s="22"/>
    </row>
    <row r="52" spans="1:18" x14ac:dyDescent="0.25">
      <c r="A52" s="10"/>
      <c r="B52" s="32"/>
      <c r="C52" s="33"/>
      <c r="D52" s="33"/>
      <c r="E52" s="33"/>
      <c r="F52" s="33"/>
      <c r="G52" s="33"/>
      <c r="H52" s="33"/>
      <c r="I52" s="33"/>
      <c r="J52" s="10"/>
      <c r="N52" s="22"/>
      <c r="O52" s="22"/>
      <c r="P52" s="22"/>
      <c r="Q52" s="22"/>
      <c r="R52" s="22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IV-7</vt:lpstr>
      <vt:lpstr>'IV-7'!Print_Area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dcterms:created xsi:type="dcterms:W3CDTF">2017-08-14T17:14:00Z</dcterms:created>
  <dcterms:modified xsi:type="dcterms:W3CDTF">2017-08-14T17:14:10Z</dcterms:modified>
</cp:coreProperties>
</file>