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10320"/>
  </bookViews>
  <sheets>
    <sheet name="IV-6" sheetId="1" r:id="rId1"/>
  </sheets>
  <definedNames>
    <definedName name="_xlnm.Print_Area" localSheetId="0">'IV-6'!$A$1:$I$51</definedName>
  </definedNames>
  <calcPr calcId="145621"/>
</workbook>
</file>

<file path=xl/calcChain.xml><?xml version="1.0" encoding="utf-8"?>
<calcChain xmlns="http://schemas.openxmlformats.org/spreadsheetml/2006/main">
  <c r="I49" i="1" l="1"/>
  <c r="H49" i="1"/>
  <c r="G49" i="1"/>
  <c r="F49" i="1"/>
  <c r="E49" i="1"/>
  <c r="D49" i="1"/>
  <c r="C49" i="1"/>
</calcChain>
</file>

<file path=xl/sharedStrings.xml><?xml version="1.0" encoding="utf-8"?>
<sst xmlns="http://schemas.openxmlformats.org/spreadsheetml/2006/main" count="103" uniqueCount="98">
  <si>
    <t>Illinois Community College Board</t>
  </si>
  <si>
    <t>Table IV-6</t>
  </si>
  <si>
    <t>SUMMARY OF FISCAL YEAR 2016 ICCB OPERATING GRANTS TO ILLINOIS PUBLIC COMMUNITY COLLEGES</t>
  </si>
  <si>
    <t>Base</t>
  </si>
  <si>
    <t>Small</t>
  </si>
  <si>
    <t>Illinois</t>
  </si>
  <si>
    <t>Performance</t>
  </si>
  <si>
    <t>Dist.</t>
  </si>
  <si>
    <t>Operating</t>
  </si>
  <si>
    <t>College</t>
  </si>
  <si>
    <t>Equalization</t>
  </si>
  <si>
    <t>Additional</t>
  </si>
  <si>
    <t>Veterans</t>
  </si>
  <si>
    <t>Funding</t>
  </si>
  <si>
    <t>Total</t>
  </si>
  <si>
    <t>No.</t>
  </si>
  <si>
    <t>District</t>
  </si>
  <si>
    <t>Grant</t>
  </si>
  <si>
    <t>Grants</t>
  </si>
  <si>
    <t xml:space="preserve">503 </t>
  </si>
  <si>
    <t>Black Hawk</t>
  </si>
  <si>
    <t xml:space="preserve">508 </t>
  </si>
  <si>
    <t>Chicago</t>
  </si>
  <si>
    <t xml:space="preserve">507 </t>
  </si>
  <si>
    <t>Danville</t>
  </si>
  <si>
    <t xml:space="preserve">502 </t>
  </si>
  <si>
    <t>DuPage</t>
  </si>
  <si>
    <t xml:space="preserve">509 </t>
  </si>
  <si>
    <t>Elgin</t>
  </si>
  <si>
    <t xml:space="preserve">512 </t>
  </si>
  <si>
    <t>Harper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</si>
  <si>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</si>
  <si>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</si>
  <si>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</si>
  <si>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</si>
  <si>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</si>
  <si>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</si>
  <si>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</si>
  <si>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</si>
  <si>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</si>
  <si>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</si>
  <si>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</si>
  <si>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</si>
  <si>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</si>
  <si>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</si>
  <si>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</si>
  <si>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</si>
  <si>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</si>
  <si>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</si>
  <si>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>Lake County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</si>
  <si>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</si>
  <si>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</si>
  <si>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</si>
  <si>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</si>
  <si>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</si>
  <si>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</si>
  <si>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</si>
  <si>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>Logan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</si>
  <si>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</si>
  <si>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</si>
  <si>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</si>
  <si>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</si>
  <si>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</si>
  <si>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</si>
  <si>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</si>
  <si>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</si>
  <si>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</si>
  <si>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</si>
  <si>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</si>
  <si>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</si>
  <si>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</si>
  <si>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</si>
  <si>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</si>
  <si>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</si>
  <si>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</si>
  <si>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</si>
  <si>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</si>
  <si>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>Sandburg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</si>
  <si>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</si>
  <si>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</si>
  <si>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</si>
  <si>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</si>
  <si>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</si>
  <si>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</si>
  <si>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</si>
  <si>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</si>
  <si>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</si>
  <si>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</si>
  <si>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</si>
  <si>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</si>
  <si>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 xml:space="preserve">504 </t>
  </si>
  <si>
    <t>Triton</t>
  </si>
  <si>
    <t xml:space="preserve">516 </t>
  </si>
  <si>
    <t>Waubonsee</t>
  </si>
  <si>
    <t xml:space="preserve">539 </t>
  </si>
  <si>
    <t>Wood</t>
  </si>
  <si>
    <t>STATE TOTALS</t>
  </si>
  <si>
    <t>SOURCE OF DATA:  ICCB Financial Records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</si>
</sst>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[$$-409]* #,##0_);_([$$-409]* \#\,##0\);_([$$-409]* &quot;-&quot;_);_(@_)"/>
    <numFmt numFmtId="166" formatCode="[$$-409]\ #,##0.00"/>
    <numFmt numFmtId="167" formatCode="[$$-409]\ #,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8"/>
        <bgColor indexed="8"/>
      </patternFill>
    </fill>
    <fill>
      <patternFill patternType="mediumGray">
        <fgColor indexed="2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</borders>
  <cellStyleXfs count="45">
    <xf numFmtId="0" fontId="0" fillId="0" borderId="0"/>
    <xf numFmtId="3" fontId="1" fillId="3" borderId="0" applyFont="0" applyFill="0" applyBorder="0" applyAlignment="0" applyProtection="0"/>
    <xf numFmtId="4" fontId="1" fillId="3" borderId="0" applyFont="0" applyFill="0" applyBorder="0" applyAlignment="0" applyProtection="0"/>
    <xf numFmtId="3" fontId="1" fillId="4" borderId="0"/>
    <xf numFmtId="3" fontId="1" fillId="0" borderId="0" applyFont="0" applyFill="0" applyBorder="0" applyAlignment="0" applyProtection="0"/>
    <xf numFmtId="3" fontId="1" fillId="0" borderId="0"/>
    <xf numFmtId="44" fontId="4" fillId="0" borderId="0" applyFont="0" applyFill="0" applyBorder="0" applyAlignment="0" applyProtection="0"/>
    <xf numFmtId="7" fontId="1" fillId="3" borderId="0" applyFont="0" applyFill="0" applyBorder="0" applyAlignment="0" applyProtection="0"/>
    <xf numFmtId="166" fontId="1" fillId="4" borderId="0"/>
    <xf numFmtId="167" fontId="1" fillId="4" borderId="0"/>
    <xf numFmtId="5" fontId="1" fillId="3" borderId="0" applyFont="0" applyFill="0" applyBorder="0" applyAlignment="0" applyProtection="0"/>
    <xf numFmtId="5" fontId="1" fillId="0" borderId="0" applyFont="0" applyFill="0" applyBorder="0" applyAlignment="0" applyProtection="0"/>
    <xf numFmtId="167" fontId="1" fillId="0" borderId="0"/>
    <xf numFmtId="0" fontId="1" fillId="3" borderId="0" applyFont="0" applyFill="0" applyBorder="0" applyAlignment="0" applyProtection="0"/>
    <xf numFmtId="0" fontId="1" fillId="4" borderId="0"/>
    <xf numFmtId="14" fontId="1" fillId="0" borderId="0" applyFont="0" applyFill="0" applyBorder="0" applyAlignment="0" applyProtection="0"/>
    <xf numFmtId="14" fontId="1" fillId="0" borderId="0"/>
    <xf numFmtId="2" fontId="1" fillId="3" borderId="0" applyFont="0" applyFill="0" applyBorder="0" applyAlignment="0" applyProtection="0"/>
    <xf numFmtId="2" fontId="1" fillId="4" borderId="0"/>
    <xf numFmtId="2" fontId="1" fillId="0" borderId="0" applyFont="0" applyFill="0" applyBorder="0" applyAlignment="0" applyProtection="0"/>
    <xf numFmtId="2" fontId="1" fillId="0" borderId="0"/>
    <xf numFmtId="0" fontId="5" fillId="3" borderId="0" applyFont="0" applyFill="0" applyBorder="0" applyAlignment="0" applyProtection="0"/>
    <xf numFmtId="0" fontId="5" fillId="4" borderId="0"/>
    <xf numFmtId="0" fontId="5" fillId="3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6" fillId="3" borderId="0" applyFont="0" applyFill="0" applyBorder="0" applyAlignment="0" applyProtection="0"/>
    <xf numFmtId="0" fontId="6" fillId="4" borderId="0"/>
    <xf numFmtId="0" fontId="6" fillId="3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1">
      <alignment horizontal="center"/>
    </xf>
    <xf numFmtId="3" fontId="7" fillId="0" borderId="0" applyFont="0" applyFill="0" applyBorder="0" applyAlignment="0" applyProtection="0"/>
    <xf numFmtId="0" fontId="7" fillId="5" borderId="0" applyNumberFormat="0" applyFont="0" applyBorder="0" applyAlignment="0" applyProtection="0"/>
    <xf numFmtId="0" fontId="1" fillId="3" borderId="0" applyFont="0" applyFill="0" applyBorder="0" applyAlignment="0" applyProtection="0"/>
    <xf numFmtId="0" fontId="1" fillId="4" borderId="2"/>
    <xf numFmtId="0" fontId="1" fillId="0" borderId="0" applyFont="0" applyFill="0" applyBorder="0" applyAlignment="0" applyProtection="0"/>
    <xf numFmtId="0" fontId="1" fillId="0" borderId="2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3" fontId="1" fillId="0" borderId="0" xfId="1" applyFont="1" applyFill="1" applyAlignment="1">
      <alignment horizontal="centerContinuous"/>
    </xf>
    <xf numFmtId="0" fontId="2" fillId="0" borderId="0" xfId="0" applyFont="1" applyFill="1"/>
    <xf numFmtId="0" fontId="1" fillId="2" borderId="0" xfId="0" applyFont="1" applyFill="1"/>
    <xf numFmtId="0" fontId="1" fillId="0" borderId="0" xfId="0" applyFont="1" applyFill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164" fontId="1" fillId="2" borderId="0" xfId="0" applyNumberFormat="1" applyFont="1" applyFill="1"/>
    <xf numFmtId="3" fontId="1" fillId="0" borderId="0" xfId="0" applyNumberFormat="1" applyFont="1" applyFill="1"/>
    <xf numFmtId="0" fontId="1" fillId="2" borderId="0" xfId="0" applyFont="1" applyFill="1" applyAlignment="1">
      <alignment horizontal="left"/>
    </xf>
    <xf numFmtId="3" fontId="1" fillId="2" borderId="0" xfId="1" applyFont="1" applyFill="1"/>
    <xf numFmtId="164" fontId="1" fillId="2" borderId="0" xfId="1" applyNumberFormat="1" applyFont="1" applyFill="1"/>
    <xf numFmtId="164" fontId="3" fillId="2" borderId="0" xfId="1" applyNumberFormat="1" applyFont="1" applyFill="1"/>
    <xf numFmtId="165" fontId="1" fillId="0" borderId="0" xfId="0" applyNumberFormat="1" applyFont="1" applyFill="1"/>
    <xf numFmtId="3" fontId="1" fillId="0" borderId="0" xfId="1" applyFont="1" applyFill="1"/>
  </cellXfs>
  <cellStyles count="45">
    <cellStyle name="Comma 2" xfId="2"/>
    <cellStyle name="Comma0" xfId="1"/>
    <cellStyle name="Comma0 2" xfId="3"/>
    <cellStyle name="Comma0 3" xfId="4"/>
    <cellStyle name="Comma0 4" xfId="5"/>
    <cellStyle name="Currency 2" xfId="6"/>
    <cellStyle name="Currency 3" xfId="7"/>
    <cellStyle name="Currency 4" xfId="8"/>
    <cellStyle name="Currency0" xfId="9"/>
    <cellStyle name="Currency0 2" xfId="10"/>
    <cellStyle name="Currency0 3" xfId="11"/>
    <cellStyle name="Currency0 4" xfId="12"/>
    <cellStyle name="Date" xfId="13"/>
    <cellStyle name="Date 2" xfId="14"/>
    <cellStyle name="Date 3" xfId="15"/>
    <cellStyle name="Date 4" xfId="16"/>
    <cellStyle name="Fixed" xfId="17"/>
    <cellStyle name="Fixed 2" xfId="18"/>
    <cellStyle name="Fixed 3" xfId="19"/>
    <cellStyle name="Fixed 4" xfId="20"/>
    <cellStyle name="Heading 1 2" xfId="21"/>
    <cellStyle name="Heading 1 3" xfId="22"/>
    <cellStyle name="Heading 1 4" xfId="23"/>
    <cellStyle name="Heading 1 5" xfId="24"/>
    <cellStyle name="Heading 1 6" xfId="25"/>
    <cellStyle name="Heading 2 2" xfId="26"/>
    <cellStyle name="Heading 2 3" xfId="27"/>
    <cellStyle name="Heading 2 4" xfId="28"/>
    <cellStyle name="Heading 2 5" xfId="29"/>
    <cellStyle name="Heading 2 6" xfId="30"/>
    <cellStyle name="Normal" xfId="0" builtinId="0"/>
    <cellStyle name="Normal 2" xfId="31"/>
    <cellStyle name="Normal 3" xfId="32"/>
    <cellStyle name="Normal 4" xfId="33"/>
    <cellStyle name="Normal 5" xfId="34"/>
    <cellStyle name="PSChar" xfId="35"/>
    <cellStyle name="PSDate" xfId="36"/>
    <cellStyle name="PSDec" xfId="37"/>
    <cellStyle name="PSHeading" xfId="38"/>
    <cellStyle name="PSInt" xfId="39"/>
    <cellStyle name="PSSpacer" xfId="40"/>
    <cellStyle name="Total 2" xfId="41"/>
    <cellStyle name="Total 3" xfId="42"/>
    <cellStyle name="Total 4" xfId="43"/>
    <cellStyle name="Total 5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workbookViewId="0">
      <selection activeCell="J7" sqref="J7"/>
    </sheetView>
  </sheetViews>
  <sheetFormatPr defaultRowHeight="13.2" x14ac:dyDescent="0.25"/>
  <cols>
    <col min="1" max="1" width="5.88671875" style="3" customWidth="1"/>
    <col min="2" max="2" width="14.21875" style="3" bestFit="1" customWidth="1"/>
    <col min="3" max="3" width="12.109375" style="3" bestFit="1" customWidth="1"/>
    <col min="4" max="4" width="9.6640625" style="3" customWidth="1"/>
    <col min="5" max="5" width="12.21875" style="3" customWidth="1"/>
    <col min="6" max="6" width="11.44140625" style="3" customWidth="1"/>
    <col min="7" max="7" width="8.33203125" style="3" bestFit="1" customWidth="1"/>
    <col min="8" max="9" width="12.77734375" style="3" customWidth="1"/>
    <col min="10" max="16384" width="8.88671875" style="3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2"/>
    </row>
    <row r="3" spans="1:10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2"/>
    </row>
    <row r="4" spans="1:10" x14ac:dyDescent="0.25">
      <c r="A4" s="4"/>
      <c r="B4" s="4"/>
      <c r="C4" s="4"/>
      <c r="D4" s="4"/>
      <c r="E4" s="4"/>
      <c r="F4" s="4"/>
      <c r="G4" s="4"/>
      <c r="H4" s="4"/>
      <c r="I4" s="4"/>
      <c r="J4" s="5"/>
    </row>
    <row r="5" spans="1:10" x14ac:dyDescent="0.25">
      <c r="A5" s="4"/>
      <c r="B5" s="4"/>
      <c r="C5" s="6" t="s">
        <v>3</v>
      </c>
      <c r="D5" s="6" t="s">
        <v>4</v>
      </c>
      <c r="E5" s="6"/>
      <c r="F5" s="6"/>
      <c r="G5" s="6" t="s">
        <v>5</v>
      </c>
      <c r="H5" s="6" t="s">
        <v>6</v>
      </c>
      <c r="I5" s="6"/>
      <c r="J5" s="5"/>
    </row>
    <row r="6" spans="1:10" x14ac:dyDescent="0.25">
      <c r="A6" s="4" t="s">
        <v>7</v>
      </c>
      <c r="B6" s="4"/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5"/>
    </row>
    <row r="7" spans="1:10" x14ac:dyDescent="0.25">
      <c r="A7" s="7" t="s">
        <v>15</v>
      </c>
      <c r="B7" s="7" t="s">
        <v>16</v>
      </c>
      <c r="C7" s="8" t="s">
        <v>17</v>
      </c>
      <c r="D7" s="8" t="s">
        <v>17</v>
      </c>
      <c r="E7" s="8" t="s">
        <v>17</v>
      </c>
      <c r="F7" s="8" t="s">
        <v>17</v>
      </c>
      <c r="G7" s="8" t="s">
        <v>17</v>
      </c>
      <c r="H7" s="8" t="s">
        <v>17</v>
      </c>
      <c r="I7" s="8" t="s">
        <v>18</v>
      </c>
      <c r="J7" s="5"/>
    </row>
    <row r="8" spans="1:10" x14ac:dyDescent="0.25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x14ac:dyDescent="0.25">
      <c r="A9" s="4" t="s">
        <v>19</v>
      </c>
      <c r="B9" s="4" t="s">
        <v>20</v>
      </c>
      <c r="C9" s="9">
        <v>4422673.29</v>
      </c>
      <c r="D9" s="9">
        <v>0</v>
      </c>
      <c r="E9" s="9">
        <v>3445618</v>
      </c>
      <c r="F9" s="9">
        <v>0</v>
      </c>
      <c r="G9" s="9">
        <v>0</v>
      </c>
      <c r="H9" s="9">
        <v>0</v>
      </c>
      <c r="I9" s="9">
        <v>7868291.29</v>
      </c>
      <c r="J9" s="10"/>
    </row>
    <row r="10" spans="1:10" x14ac:dyDescent="0.25">
      <c r="A10" s="4" t="s">
        <v>21</v>
      </c>
      <c r="B10" s="4" t="s">
        <v>22</v>
      </c>
      <c r="C10" s="9">
        <v>45207126.980000004</v>
      </c>
      <c r="D10" s="9">
        <v>0</v>
      </c>
      <c r="E10" s="9">
        <v>0</v>
      </c>
      <c r="F10" s="9">
        <v>3717300</v>
      </c>
      <c r="G10" s="9">
        <v>0</v>
      </c>
      <c r="H10" s="9">
        <v>0</v>
      </c>
      <c r="I10" s="9">
        <v>45207126.980000004</v>
      </c>
      <c r="J10" s="5"/>
    </row>
    <row r="11" spans="1:10" x14ac:dyDescent="0.25">
      <c r="A11" s="4" t="s">
        <v>23</v>
      </c>
      <c r="B11" s="4" t="s">
        <v>24</v>
      </c>
      <c r="C11" s="9">
        <v>1808473.54</v>
      </c>
      <c r="D11" s="9">
        <v>50000</v>
      </c>
      <c r="E11" s="9">
        <v>2133633</v>
      </c>
      <c r="F11" s="9">
        <v>0</v>
      </c>
      <c r="G11" s="9">
        <v>0</v>
      </c>
      <c r="H11" s="9">
        <v>0</v>
      </c>
      <c r="I11" s="9">
        <v>3992106.54</v>
      </c>
      <c r="J11" s="5"/>
    </row>
    <row r="12" spans="1:10" x14ac:dyDescent="0.25">
      <c r="A12" s="4" t="s">
        <v>25</v>
      </c>
      <c r="B12" s="4" t="s">
        <v>26</v>
      </c>
      <c r="C12" s="9">
        <v>15737040.189999999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15737040.189999999</v>
      </c>
      <c r="J12" s="5"/>
    </row>
    <row r="13" spans="1:10" x14ac:dyDescent="0.25">
      <c r="A13" s="4" t="s">
        <v>27</v>
      </c>
      <c r="B13" s="4" t="s">
        <v>28</v>
      </c>
      <c r="C13" s="9">
        <v>6121395.1599999992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6121395.1599999992</v>
      </c>
      <c r="J13" s="5"/>
    </row>
    <row r="14" spans="1:10" x14ac:dyDescent="0.25">
      <c r="A14" s="4" t="s">
        <v>29</v>
      </c>
      <c r="B14" s="4" t="s">
        <v>30</v>
      </c>
      <c r="C14" s="9">
        <v>8817443.2699999996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8817443.2699999996</v>
      </c>
      <c r="J14" s="5"/>
    </row>
    <row r="15" spans="1:10" x14ac:dyDescent="0.25">
      <c r="A15" s="11">
        <v>540</v>
      </c>
      <c r="B15" s="4" t="s">
        <v>31</v>
      </c>
      <c r="C15" s="9">
        <v>3072986.6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3072986.6</v>
      </c>
      <c r="J15" s="5"/>
    </row>
    <row r="16" spans="1:10" x14ac:dyDescent="0.25">
      <c r="A16" s="4" t="s">
        <v>32</v>
      </c>
      <c r="B16" s="4" t="s">
        <v>33</v>
      </c>
      <c r="C16" s="9">
        <v>1370859.29</v>
      </c>
      <c r="D16" s="9">
        <v>50000</v>
      </c>
      <c r="E16" s="9">
        <v>50000</v>
      </c>
      <c r="F16" s="9">
        <v>0</v>
      </c>
      <c r="G16" s="9">
        <v>0</v>
      </c>
      <c r="H16" s="9">
        <v>0</v>
      </c>
      <c r="I16" s="9">
        <v>1470859.29</v>
      </c>
      <c r="J16" s="5"/>
    </row>
    <row r="17" spans="1:10" x14ac:dyDescent="0.25">
      <c r="A17" s="4" t="s">
        <v>34</v>
      </c>
      <c r="B17" s="4" t="s">
        <v>35</v>
      </c>
      <c r="C17" s="9">
        <v>5912095.2300000004</v>
      </c>
      <c r="D17" s="9">
        <v>0</v>
      </c>
      <c r="E17" s="9">
        <v>50000</v>
      </c>
      <c r="F17" s="9">
        <v>0</v>
      </c>
      <c r="G17" s="9">
        <v>0</v>
      </c>
      <c r="H17" s="9">
        <v>0</v>
      </c>
      <c r="I17" s="9">
        <v>5962095.2300000004</v>
      </c>
      <c r="J17" s="5"/>
    </row>
    <row r="18" spans="1:10" x14ac:dyDescent="0.25">
      <c r="A18" s="4" t="s">
        <v>36</v>
      </c>
      <c r="B18" s="4" t="s">
        <v>37</v>
      </c>
      <c r="C18" s="9">
        <v>4986460.629999999</v>
      </c>
      <c r="D18" s="9">
        <v>0</v>
      </c>
      <c r="E18" s="9">
        <v>7075323</v>
      </c>
      <c r="F18" s="9">
        <v>0</v>
      </c>
      <c r="G18" s="9">
        <v>0</v>
      </c>
      <c r="H18" s="9">
        <v>0</v>
      </c>
      <c r="I18" s="9">
        <v>12061783.629999999</v>
      </c>
      <c r="J18" s="5"/>
    </row>
    <row r="19" spans="1:10" x14ac:dyDescent="0.25">
      <c r="A19" s="4" t="s">
        <v>38</v>
      </c>
      <c r="B19" s="4" t="s">
        <v>39</v>
      </c>
      <c r="C19" s="9">
        <v>2356990.23</v>
      </c>
      <c r="D19" s="9">
        <v>50000</v>
      </c>
      <c r="E19" s="9">
        <v>50000</v>
      </c>
      <c r="F19" s="9">
        <v>0</v>
      </c>
      <c r="G19" s="9">
        <v>0</v>
      </c>
      <c r="H19" s="9">
        <v>0</v>
      </c>
      <c r="I19" s="9">
        <v>2456990.23</v>
      </c>
      <c r="J19" s="5"/>
    </row>
    <row r="20" spans="1:10" x14ac:dyDescent="0.25">
      <c r="A20" s="4" t="s">
        <v>40</v>
      </c>
      <c r="B20" s="4" t="s">
        <v>41</v>
      </c>
      <c r="C20" s="9">
        <v>9205722.3600000013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9205722.3600000013</v>
      </c>
      <c r="J20" s="5"/>
    </row>
    <row r="21" spans="1:10" x14ac:dyDescent="0.25">
      <c r="A21" s="4" t="s">
        <v>42</v>
      </c>
      <c r="B21" s="4" t="s">
        <v>43</v>
      </c>
      <c r="C21" s="9">
        <v>2957789.36</v>
      </c>
      <c r="D21" s="9">
        <v>0</v>
      </c>
      <c r="E21" s="9">
        <v>2688164</v>
      </c>
      <c r="F21" s="9">
        <v>0</v>
      </c>
      <c r="G21" s="9">
        <v>0</v>
      </c>
      <c r="H21" s="9">
        <v>0</v>
      </c>
      <c r="I21" s="9">
        <v>5645953.3599999994</v>
      </c>
      <c r="J21" s="5"/>
    </row>
    <row r="22" spans="1:10" x14ac:dyDescent="0.25">
      <c r="A22" s="4" t="s">
        <v>44</v>
      </c>
      <c r="B22" s="4" t="s">
        <v>45</v>
      </c>
      <c r="C22" s="9">
        <v>3758470.81</v>
      </c>
      <c r="D22" s="9">
        <v>0</v>
      </c>
      <c r="E22" s="9">
        <v>6381717</v>
      </c>
      <c r="F22" s="9">
        <v>0</v>
      </c>
      <c r="G22" s="9">
        <v>0</v>
      </c>
      <c r="H22" s="9">
        <v>0</v>
      </c>
      <c r="I22" s="9">
        <v>10140187.810000001</v>
      </c>
      <c r="J22" s="5"/>
    </row>
    <row r="23" spans="1:10" x14ac:dyDescent="0.25">
      <c r="A23" s="4" t="s">
        <v>46</v>
      </c>
      <c r="B23" s="4" t="s">
        <v>47</v>
      </c>
      <c r="C23" s="9">
        <v>2573135.4599999995</v>
      </c>
      <c r="D23" s="9">
        <v>0</v>
      </c>
      <c r="E23" s="9">
        <v>3385453</v>
      </c>
      <c r="F23" s="9">
        <v>0</v>
      </c>
      <c r="G23" s="9">
        <v>0</v>
      </c>
      <c r="H23" s="9">
        <v>0</v>
      </c>
      <c r="I23" s="9">
        <v>5958588.459999999</v>
      </c>
      <c r="J23" s="5"/>
    </row>
    <row r="24" spans="1:10" x14ac:dyDescent="0.25">
      <c r="A24" s="4" t="s">
        <v>48</v>
      </c>
      <c r="B24" s="4" t="s">
        <v>49</v>
      </c>
      <c r="C24" s="9">
        <v>9083138.0300000012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9083138.0300000012</v>
      </c>
      <c r="J24" s="5"/>
    </row>
    <row r="25" spans="1:10" x14ac:dyDescent="0.25">
      <c r="A25" s="4" t="s">
        <v>50</v>
      </c>
      <c r="B25" s="4" t="s">
        <v>51</v>
      </c>
      <c r="C25" s="9">
        <v>7428493</v>
      </c>
      <c r="D25" s="9">
        <v>0</v>
      </c>
      <c r="E25" s="9">
        <v>5450663</v>
      </c>
      <c r="F25" s="9">
        <v>0</v>
      </c>
      <c r="G25" s="9">
        <v>0</v>
      </c>
      <c r="H25" s="9">
        <v>0</v>
      </c>
      <c r="I25" s="9">
        <v>12879156</v>
      </c>
      <c r="J25" s="5"/>
    </row>
    <row r="26" spans="1:10" x14ac:dyDescent="0.25">
      <c r="A26" s="4" t="s">
        <v>52</v>
      </c>
      <c r="B26" s="4" t="s">
        <v>53</v>
      </c>
      <c r="C26" s="9">
        <v>3867840.9999999995</v>
      </c>
      <c r="D26" s="9">
        <v>0</v>
      </c>
      <c r="E26" s="9">
        <v>2963325</v>
      </c>
      <c r="F26" s="9">
        <v>0</v>
      </c>
      <c r="G26" s="9">
        <v>0</v>
      </c>
      <c r="H26" s="9">
        <v>0</v>
      </c>
      <c r="I26" s="9">
        <v>6831166</v>
      </c>
      <c r="J26" s="5"/>
    </row>
    <row r="27" spans="1:10" x14ac:dyDescent="0.25">
      <c r="A27" s="4" t="s">
        <v>54</v>
      </c>
      <c r="B27" s="4" t="s">
        <v>55</v>
      </c>
      <c r="C27" s="9">
        <v>4438569.16</v>
      </c>
      <c r="D27" s="9">
        <v>0</v>
      </c>
      <c r="E27" s="9">
        <v>50000</v>
      </c>
      <c r="F27" s="9">
        <v>0</v>
      </c>
      <c r="G27" s="9">
        <v>0</v>
      </c>
      <c r="H27" s="9">
        <v>0</v>
      </c>
      <c r="I27" s="9">
        <v>4488569.16</v>
      </c>
      <c r="J27" s="5"/>
    </row>
    <row r="28" spans="1:10" x14ac:dyDescent="0.25">
      <c r="A28" s="4" t="s">
        <v>56</v>
      </c>
      <c r="B28" s="4" t="s">
        <v>57</v>
      </c>
      <c r="C28" s="9">
        <v>3977513.1799999997</v>
      </c>
      <c r="D28" s="9">
        <v>0</v>
      </c>
      <c r="E28" s="9">
        <v>6274647</v>
      </c>
      <c r="F28" s="9">
        <v>0</v>
      </c>
      <c r="G28" s="9">
        <v>0</v>
      </c>
      <c r="H28" s="9">
        <v>0</v>
      </c>
      <c r="I28" s="9">
        <v>10252160.18</v>
      </c>
      <c r="J28" s="5"/>
    </row>
    <row r="29" spans="1:10" x14ac:dyDescent="0.25">
      <c r="A29" s="4" t="s">
        <v>58</v>
      </c>
      <c r="B29" s="4" t="s">
        <v>59</v>
      </c>
      <c r="C29" s="9">
        <v>3751980.01</v>
      </c>
      <c r="D29" s="9">
        <v>0</v>
      </c>
      <c r="E29" s="9">
        <v>50000</v>
      </c>
      <c r="F29" s="9">
        <v>0</v>
      </c>
      <c r="G29" s="9">
        <v>0</v>
      </c>
      <c r="H29" s="9">
        <v>0</v>
      </c>
      <c r="I29" s="9">
        <v>3801980.01</v>
      </c>
      <c r="J29" s="5"/>
    </row>
    <row r="30" spans="1:10" x14ac:dyDescent="0.25">
      <c r="A30" s="4" t="s">
        <v>60</v>
      </c>
      <c r="B30" s="12" t="s">
        <v>61</v>
      </c>
      <c r="C30" s="13">
        <v>9473874.379999999</v>
      </c>
      <c r="D30" s="13">
        <v>0</v>
      </c>
      <c r="E30" s="13">
        <v>3256291</v>
      </c>
      <c r="F30" s="13">
        <v>0</v>
      </c>
      <c r="G30" s="13">
        <v>0</v>
      </c>
      <c r="H30" s="13">
        <v>0</v>
      </c>
      <c r="I30" s="13">
        <v>12730165.379999999</v>
      </c>
      <c r="J30" s="5"/>
    </row>
    <row r="31" spans="1:10" x14ac:dyDescent="0.25">
      <c r="A31" s="4" t="s">
        <v>62</v>
      </c>
      <c r="B31" s="12" t="s">
        <v>63</v>
      </c>
      <c r="C31" s="13">
        <v>2351246.1100000003</v>
      </c>
      <c r="D31" s="13">
        <v>0</v>
      </c>
      <c r="E31" s="13">
        <v>3817314</v>
      </c>
      <c r="F31" s="13">
        <v>0</v>
      </c>
      <c r="G31" s="13">
        <v>0</v>
      </c>
      <c r="H31" s="13">
        <v>0</v>
      </c>
      <c r="I31" s="13">
        <v>6168560.1100000003</v>
      </c>
      <c r="J31" s="5"/>
    </row>
    <row r="32" spans="1:10" x14ac:dyDescent="0.25">
      <c r="A32" s="4" t="s">
        <v>64</v>
      </c>
      <c r="B32" s="12" t="s">
        <v>65</v>
      </c>
      <c r="C32" s="13">
        <v>6129279.29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6129279.29</v>
      </c>
      <c r="J32" s="5"/>
    </row>
    <row r="33" spans="1:10" x14ac:dyDescent="0.25">
      <c r="A33" s="4" t="s">
        <v>66</v>
      </c>
      <c r="B33" s="12" t="s">
        <v>67</v>
      </c>
      <c r="C33" s="13">
        <v>5194506.3899999997</v>
      </c>
      <c r="D33" s="13">
        <v>0</v>
      </c>
      <c r="E33" s="13">
        <v>50000</v>
      </c>
      <c r="F33" s="13">
        <v>0</v>
      </c>
      <c r="G33" s="13">
        <v>0</v>
      </c>
      <c r="H33" s="13">
        <v>0</v>
      </c>
      <c r="I33" s="13">
        <v>5244506.3899999997</v>
      </c>
      <c r="J33" s="5"/>
    </row>
    <row r="34" spans="1:10" x14ac:dyDescent="0.25">
      <c r="A34" s="4" t="s">
        <v>68</v>
      </c>
      <c r="B34" s="12" t="s">
        <v>69</v>
      </c>
      <c r="C34" s="13">
        <v>3099761.25</v>
      </c>
      <c r="D34" s="13">
        <v>0</v>
      </c>
      <c r="E34" s="13">
        <v>1713190</v>
      </c>
      <c r="F34" s="13">
        <v>0</v>
      </c>
      <c r="G34" s="13">
        <v>0</v>
      </c>
      <c r="H34" s="13">
        <v>0</v>
      </c>
      <c r="I34" s="13">
        <v>4812951.25</v>
      </c>
      <c r="J34" s="5"/>
    </row>
    <row r="35" spans="1:10" x14ac:dyDescent="0.25">
      <c r="A35" s="4" t="s">
        <v>70</v>
      </c>
      <c r="B35" s="12" t="s">
        <v>71</v>
      </c>
      <c r="C35" s="13">
        <v>2849677.7800000003</v>
      </c>
      <c r="D35" s="13">
        <v>50000</v>
      </c>
      <c r="E35" s="13">
        <v>5225874</v>
      </c>
      <c r="F35" s="13">
        <v>0</v>
      </c>
      <c r="G35" s="13">
        <v>0</v>
      </c>
      <c r="H35" s="13">
        <v>0</v>
      </c>
      <c r="I35" s="13">
        <v>8125551.7800000003</v>
      </c>
      <c r="J35" s="5"/>
    </row>
    <row r="36" spans="1:10" x14ac:dyDescent="0.25">
      <c r="A36" s="4" t="s">
        <v>72</v>
      </c>
      <c r="B36" s="12" t="s">
        <v>73</v>
      </c>
      <c r="C36" s="13">
        <v>2186421.0599999996</v>
      </c>
      <c r="D36" s="13">
        <v>50000</v>
      </c>
      <c r="E36" s="13">
        <v>50000</v>
      </c>
      <c r="F36" s="13">
        <v>0</v>
      </c>
      <c r="G36" s="13">
        <v>0</v>
      </c>
      <c r="H36" s="13">
        <v>0</v>
      </c>
      <c r="I36" s="13">
        <v>2286421.0599999996</v>
      </c>
      <c r="J36" s="5"/>
    </row>
    <row r="37" spans="1:10" x14ac:dyDescent="0.25">
      <c r="A37" s="4" t="s">
        <v>74</v>
      </c>
      <c r="B37" s="12" t="s">
        <v>75</v>
      </c>
      <c r="C37" s="13">
        <v>5009860.6100000003</v>
      </c>
      <c r="D37" s="13">
        <v>0</v>
      </c>
      <c r="E37" s="13">
        <v>3633642</v>
      </c>
      <c r="F37" s="13">
        <v>0</v>
      </c>
      <c r="G37" s="13">
        <v>0</v>
      </c>
      <c r="H37" s="13">
        <v>0</v>
      </c>
      <c r="I37" s="13">
        <v>8643502.6099999994</v>
      </c>
      <c r="J37" s="5"/>
    </row>
    <row r="38" spans="1:10" x14ac:dyDescent="0.25">
      <c r="A38" s="4" t="s">
        <v>76</v>
      </c>
      <c r="B38" s="12" t="s">
        <v>77</v>
      </c>
      <c r="C38" s="13">
        <v>1488817.2300000002</v>
      </c>
      <c r="D38" s="13">
        <v>50000</v>
      </c>
      <c r="E38" s="13">
        <v>50000</v>
      </c>
      <c r="F38" s="13">
        <v>0</v>
      </c>
      <c r="G38" s="13">
        <v>0</v>
      </c>
      <c r="H38" s="13">
        <v>0</v>
      </c>
      <c r="I38" s="13">
        <v>1588817.2300000002</v>
      </c>
      <c r="J38" s="5"/>
    </row>
    <row r="39" spans="1:10" x14ac:dyDescent="0.25">
      <c r="A39" s="4" t="s">
        <v>78</v>
      </c>
      <c r="B39" s="12" t="s">
        <v>79</v>
      </c>
      <c r="C39" s="13">
        <v>1495180.9000000001</v>
      </c>
      <c r="D39" s="13">
        <v>50000</v>
      </c>
      <c r="E39" s="13">
        <v>496291</v>
      </c>
      <c r="F39" s="13">
        <v>0</v>
      </c>
      <c r="G39" s="13">
        <v>0</v>
      </c>
      <c r="H39" s="13">
        <v>0</v>
      </c>
      <c r="I39" s="13">
        <v>2041471.9000000001</v>
      </c>
      <c r="J39" s="5"/>
    </row>
    <row r="40" spans="1:10" x14ac:dyDescent="0.25">
      <c r="A40" s="4" t="s">
        <v>80</v>
      </c>
      <c r="B40" s="12" t="s">
        <v>81</v>
      </c>
      <c r="C40" s="13">
        <v>1774362.04</v>
      </c>
      <c r="D40" s="13">
        <v>83333</v>
      </c>
      <c r="E40" s="13">
        <v>3460301</v>
      </c>
      <c r="F40" s="13">
        <v>0</v>
      </c>
      <c r="G40" s="13">
        <v>0</v>
      </c>
      <c r="H40" s="13">
        <v>0</v>
      </c>
      <c r="I40" s="13">
        <v>5317996.04</v>
      </c>
      <c r="J40" s="5"/>
    </row>
    <row r="41" spans="1:10" x14ac:dyDescent="0.25">
      <c r="A41" s="4" t="s">
        <v>82</v>
      </c>
      <c r="B41" s="12" t="s">
        <v>83</v>
      </c>
      <c r="C41" s="13">
        <v>2782825.21</v>
      </c>
      <c r="D41" s="13">
        <v>0</v>
      </c>
      <c r="E41" s="13">
        <v>1417495</v>
      </c>
      <c r="F41" s="13">
        <v>0</v>
      </c>
      <c r="G41" s="13">
        <v>0</v>
      </c>
      <c r="H41" s="13">
        <v>0</v>
      </c>
      <c r="I41" s="13">
        <v>4200320.21</v>
      </c>
      <c r="J41" s="5"/>
    </row>
    <row r="42" spans="1:10" x14ac:dyDescent="0.25">
      <c r="A42" s="4" t="s">
        <v>84</v>
      </c>
      <c r="B42" s="12" t="s">
        <v>85</v>
      </c>
      <c r="C42" s="13">
        <v>1349493.92</v>
      </c>
      <c r="D42" s="13">
        <v>83333</v>
      </c>
      <c r="E42" s="13">
        <v>3267540</v>
      </c>
      <c r="F42" s="13">
        <v>0</v>
      </c>
      <c r="G42" s="13">
        <v>0</v>
      </c>
      <c r="H42" s="13">
        <v>0</v>
      </c>
      <c r="I42" s="13">
        <v>4700366.92</v>
      </c>
      <c r="J42" s="5"/>
    </row>
    <row r="43" spans="1:10" x14ac:dyDescent="0.25">
      <c r="A43" s="4" t="s">
        <v>86</v>
      </c>
      <c r="B43" s="12" t="s">
        <v>87</v>
      </c>
      <c r="C43" s="13">
        <v>6890749.6100000003</v>
      </c>
      <c r="D43" s="13">
        <v>0</v>
      </c>
      <c r="E43" s="13">
        <v>6689588</v>
      </c>
      <c r="F43" s="13">
        <v>0</v>
      </c>
      <c r="G43" s="13">
        <v>0</v>
      </c>
      <c r="H43" s="13">
        <v>0</v>
      </c>
      <c r="I43" s="13">
        <v>13580337.609999999</v>
      </c>
      <c r="J43" s="5"/>
    </row>
    <row r="44" spans="1:10" x14ac:dyDescent="0.25">
      <c r="A44" s="4" t="s">
        <v>88</v>
      </c>
      <c r="B44" s="12" t="s">
        <v>89</v>
      </c>
      <c r="C44" s="13">
        <v>1020790.7000000001</v>
      </c>
      <c r="D44" s="13">
        <v>83333</v>
      </c>
      <c r="E44" s="13">
        <v>67557</v>
      </c>
      <c r="F44" s="13">
        <v>0</v>
      </c>
      <c r="G44" s="13">
        <v>0</v>
      </c>
      <c r="H44" s="13">
        <v>0</v>
      </c>
      <c r="I44" s="13">
        <v>1171680.7000000002</v>
      </c>
      <c r="J44" s="5"/>
    </row>
    <row r="45" spans="1:10" x14ac:dyDescent="0.25">
      <c r="A45" s="4" t="s">
        <v>90</v>
      </c>
      <c r="B45" s="12" t="s">
        <v>91</v>
      </c>
      <c r="C45" s="13">
        <v>5320933.040000001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5320933.040000001</v>
      </c>
      <c r="J45" s="5"/>
    </row>
    <row r="46" spans="1:10" x14ac:dyDescent="0.25">
      <c r="A46" s="4" t="s">
        <v>92</v>
      </c>
      <c r="B46" s="12" t="s">
        <v>93</v>
      </c>
      <c r="C46" s="13">
        <v>6269863.0499999998</v>
      </c>
      <c r="D46" s="13">
        <v>0</v>
      </c>
      <c r="E46" s="13">
        <v>50000</v>
      </c>
      <c r="F46" s="13">
        <v>0</v>
      </c>
      <c r="G46" s="13">
        <v>0</v>
      </c>
      <c r="H46" s="13">
        <v>0</v>
      </c>
      <c r="I46" s="13">
        <v>6319863.0499999998</v>
      </c>
      <c r="J46" s="5"/>
    </row>
    <row r="47" spans="1:10" x14ac:dyDescent="0.25">
      <c r="A47" s="4" t="s">
        <v>94</v>
      </c>
      <c r="B47" s="12" t="s">
        <v>95</v>
      </c>
      <c r="C47" s="14">
        <v>1248422.83</v>
      </c>
      <c r="D47" s="14">
        <v>50000</v>
      </c>
      <c r="E47" s="14">
        <v>100464</v>
      </c>
      <c r="F47" s="14">
        <v>0</v>
      </c>
      <c r="G47" s="14">
        <v>0</v>
      </c>
      <c r="H47" s="14">
        <v>0</v>
      </c>
      <c r="I47" s="14">
        <v>1398886.83</v>
      </c>
      <c r="J47" s="5"/>
    </row>
    <row r="48" spans="1:10" x14ac:dyDescent="0.25">
      <c r="A48" s="4"/>
      <c r="B48" s="12"/>
      <c r="C48" s="13"/>
      <c r="D48" s="13"/>
      <c r="E48" s="13"/>
      <c r="F48" s="13"/>
      <c r="G48" s="13"/>
      <c r="H48" s="13"/>
      <c r="I48" s="13"/>
      <c r="J48" s="5"/>
    </row>
    <row r="49" spans="1:10" x14ac:dyDescent="0.25">
      <c r="A49" s="4"/>
      <c r="B49" s="12" t="s">
        <v>96</v>
      </c>
      <c r="C49" s="13">
        <f>SUM(C9:C47)</f>
        <v>216792262.18000001</v>
      </c>
      <c r="D49" s="13">
        <f t="shared" ref="D49:I49" si="0">SUM(D9:D47)</f>
        <v>649999</v>
      </c>
      <c r="E49" s="13">
        <f t="shared" si="0"/>
        <v>73394090</v>
      </c>
      <c r="F49" s="13">
        <f t="shared" si="0"/>
        <v>3717300</v>
      </c>
      <c r="G49" s="13">
        <f t="shared" si="0"/>
        <v>0</v>
      </c>
      <c r="H49" s="13">
        <f t="shared" si="0"/>
        <v>0</v>
      </c>
      <c r="I49" s="13">
        <f t="shared" si="0"/>
        <v>290836351.17999995</v>
      </c>
      <c r="J49" s="15"/>
    </row>
    <row r="50" spans="1:10" x14ac:dyDescent="0.25">
      <c r="A50" s="4"/>
      <c r="B50" s="12"/>
      <c r="C50" s="12"/>
      <c r="D50" s="12"/>
      <c r="E50" s="12"/>
      <c r="F50" s="12"/>
      <c r="G50" s="12"/>
      <c r="H50" s="12"/>
      <c r="I50" s="12"/>
      <c r="J50" s="5"/>
    </row>
    <row r="51" spans="1:10" x14ac:dyDescent="0.25">
      <c r="A51" s="5" t="s">
        <v>97</v>
      </c>
      <c r="B51" s="16"/>
      <c r="C51" s="16"/>
      <c r="D51" s="16"/>
      <c r="E51" s="16"/>
      <c r="F51" s="16"/>
      <c r="G51" s="16"/>
      <c r="H51" s="16"/>
      <c r="I51" s="16"/>
      <c r="J51" s="5"/>
    </row>
  </sheetData>
  <mergeCells count="3">
    <mergeCell ref="A1:I1"/>
    <mergeCell ref="A2:I2"/>
    <mergeCell ref="A3:I3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IV-6</vt:lpstr>
      <vt:lpstr>'IV-6'!Print_Area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dcterms:created xsi:type="dcterms:W3CDTF">2017-08-14T17:04:18Z</dcterms:created>
  <dcterms:modified xsi:type="dcterms:W3CDTF">2017-08-14T17:04:28Z</dcterms:modified>
</cp:coreProperties>
</file>