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320"/>
  </bookViews>
  <sheets>
    <sheet name="IV-4" sheetId="1" r:id="rId1"/>
  </sheets>
  <definedNames>
    <definedName name="_xlnm.Print_Area" localSheetId="0">'IV-4'!$A$1:$I$51</definedName>
  </definedNames>
  <calcPr calcId="145621"/>
</workbook>
</file>

<file path=xl/calcChain.xml><?xml version="1.0" encoding="utf-8"?>
<calcChain xmlns="http://schemas.openxmlformats.org/spreadsheetml/2006/main">
  <c r="H48" i="1" l="1"/>
  <c r="G48" i="1"/>
  <c r="F48" i="1"/>
  <c r="E48" i="1"/>
  <c r="D48" i="1"/>
  <c r="C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48" i="1" s="1"/>
</calcChain>
</file>

<file path=xl/sharedStrings.xml><?xml version="1.0" encoding="utf-8"?>
<sst xmlns="http://schemas.openxmlformats.org/spreadsheetml/2006/main" count="94" uniqueCount="94">
  <si>
    <t>Illinois Community College Board</t>
  </si>
  <si>
    <t>Table IV-4</t>
  </si>
  <si>
    <t>FISCAL YEAR 2016 TOTAL REIMBURSABLE UNRESTRICTED CREDIT HOURS*</t>
  </si>
  <si>
    <t>Dist.</t>
  </si>
  <si>
    <t>No.</t>
  </si>
  <si>
    <t>District/College</t>
  </si>
  <si>
    <t>Baccalaureate</t>
  </si>
  <si>
    <t>Business</t>
  </si>
  <si>
    <t>Technical</t>
  </si>
  <si>
    <t>Health</t>
  </si>
  <si>
    <t>Remedial</t>
  </si>
  <si>
    <t>ABE/ASE</t>
  </si>
  <si>
    <t>Total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</si>
  <si>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</si>
  <si>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</si>
  <si>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</si>
  <si>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</si>
  <si>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</si>
  <si>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</si>
  <si>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</si>
  <si>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</si>
  <si>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</si>
  <si>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</si>
  <si>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</si>
  <si>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</si>
  <si>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</si>
  <si>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</si>
  <si>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</si>
  <si>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</si>
  <si>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</si>
  <si>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</si>
  <si>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</si>
  <si>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</si>
  <si>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</si>
  <si>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</si>
  <si>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</si>
  <si>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</si>
  <si>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</si>
  <si>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</si>
  <si>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</si>
  <si>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</si>
  <si>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</si>
  <si>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</si>
  <si>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</si>
  <si>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</si>
  <si>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</si>
  <si>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</si>
  <si>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</si>
  <si>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</si>
  <si>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</si>
  <si>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</si>
  <si>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</si>
  <si>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</si>
  <si>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</si>
  <si>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</si>
  <si>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</si>
  <si>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</si>
  <si>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</si>
  <si>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</si>
  <si>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</si>
  <si>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</si>
  <si>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</si>
  <si>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</si>
  <si>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</si>
  <si>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</si>
  <si>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</si>
  <si>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</si>
  <si>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</si>
  <si>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</si>
  <si>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</si>
  <si>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</si>
  <si>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</si>
  <si>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</si>
  <si>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</si>
  <si>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</si>
  <si>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</si>
  <si>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</si>
  <si>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</si>
  <si>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</si>
  <si>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</si>
  <si>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</si>
  <si>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</si>
  <si>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</si>
  <si>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</si>
  <si>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</si>
  <si>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</si>
  <si>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</si>
  <si>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</si>
  <si>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</si>
  <si>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</si>
  <si>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</si>
  <si>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>TOTAL</t>
  </si>
  <si>
    <t>*Total reimbursable SU and SR credit hours.</t>
  </si>
  <si>
    <t>SOURCE OF DATA:  ICCB Credit Hour Claims SU and SR submissions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</si>
</sst>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[$$-409]\ #,##0.00"/>
    <numFmt numFmtId="167" formatCode="[$$-409]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top"/>
    </xf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4" borderId="0"/>
    <xf numFmtId="3" fontId="2" fillId="0" borderId="0" applyFont="0" applyFill="0" applyBorder="0" applyAlignment="0" applyProtection="0"/>
    <xf numFmtId="3" fontId="2" fillId="0" borderId="0"/>
    <xf numFmtId="44" fontId="7" fillId="0" borderId="0" applyFont="0" applyFill="0" applyBorder="0" applyAlignment="0" applyProtection="0"/>
    <xf numFmtId="7" fontId="2" fillId="3" borderId="0" applyFont="0" applyFill="0" applyBorder="0" applyAlignment="0" applyProtection="0"/>
    <xf numFmtId="166" fontId="2" fillId="4" borderId="0"/>
    <xf numFmtId="167" fontId="2" fillId="4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7" fontId="2" fillId="0" borderId="0"/>
    <xf numFmtId="0" fontId="2" fillId="3" borderId="0" applyFont="0" applyFill="0" applyBorder="0" applyAlignment="0" applyProtection="0"/>
    <xf numFmtId="0" fontId="2" fillId="4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4" borderId="0"/>
    <xf numFmtId="2" fontId="2" fillId="0" borderId="0" applyFont="0" applyFill="0" applyBorder="0" applyAlignment="0" applyProtection="0"/>
    <xf numFmtId="2" fontId="2" fillId="0" borderId="0"/>
    <xf numFmtId="0" fontId="8" fillId="3" borderId="0" applyFont="0" applyFill="0" applyBorder="0" applyAlignment="0" applyProtection="0"/>
    <xf numFmtId="0" fontId="8" fillId="4" borderId="0"/>
    <xf numFmtId="0" fontId="8" fillId="3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9" fillId="3" borderId="0" applyFont="0" applyFill="0" applyBorder="0" applyAlignment="0" applyProtection="0"/>
    <xf numFmtId="0" fontId="9" fillId="4" borderId="0"/>
    <xf numFmtId="0" fontId="9" fillId="3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2" fillId="0" borderId="0">
      <alignment vertical="top"/>
    </xf>
    <xf numFmtId="0" fontId="2" fillId="0" borderId="0"/>
    <xf numFmtId="0" fontId="2" fillId="0" borderId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3" fontId="10" fillId="0" borderId="0" applyFont="0" applyFill="0" applyBorder="0" applyAlignment="0" applyProtection="0"/>
    <xf numFmtId="0" fontId="10" fillId="5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4" borderId="2"/>
    <xf numFmtId="0" fontId="2" fillId="0" borderId="0" applyFont="0" applyFill="0" applyBorder="0" applyAlignment="0" applyProtection="0"/>
    <xf numFmtId="0" fontId="2" fillId="0" borderId="2"/>
  </cellStyleXfs>
  <cellXfs count="23">
    <xf numFmtId="0" fontId="0" fillId="0" borderId="0" xfId="0"/>
    <xf numFmtId="0" fontId="2" fillId="2" borderId="0" xfId="3" applyFont="1" applyFill="1" applyBorder="1" applyAlignment="1">
      <alignment horizontal="center"/>
    </xf>
    <xf numFmtId="0" fontId="3" fillId="0" borderId="0" xfId="0" applyFont="1" applyBorder="1"/>
    <xf numFmtId="0" fontId="2" fillId="2" borderId="0" xfId="3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5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3" fontId="3" fillId="2" borderId="0" xfId="2" applyNumberFormat="1" applyFont="1" applyFill="1" applyBorder="1"/>
    <xf numFmtId="3" fontId="6" fillId="2" borderId="0" xfId="2" applyNumberFormat="1" applyFont="1" applyFill="1" applyBorder="1"/>
    <xf numFmtId="3" fontId="2" fillId="2" borderId="0" xfId="2" applyNumberFormat="1" applyFont="1" applyFill="1" applyBorder="1"/>
    <xf numFmtId="0" fontId="2" fillId="2" borderId="0" xfId="0" applyFont="1" applyFill="1" applyBorder="1" applyAlignment="1"/>
    <xf numFmtId="164" fontId="3" fillId="2" borderId="0" xfId="1" applyNumberFormat="1" applyFont="1" applyFill="1" applyBorder="1"/>
    <xf numFmtId="165" fontId="3" fillId="2" borderId="0" xfId="1" applyNumberFormat="1" applyFont="1" applyFill="1" applyBorder="1"/>
    <xf numFmtId="3" fontId="2" fillId="2" borderId="0" xfId="1" applyNumberFormat="1" applyFont="1" applyFill="1" applyBorder="1"/>
    <xf numFmtId="3" fontId="2" fillId="2" borderId="0" xfId="0" applyNumberFormat="1" applyFont="1" applyFill="1" applyBorder="1" applyAlignment="1"/>
    <xf numFmtId="0" fontId="3" fillId="0" borderId="0" xfId="0" applyFont="1" applyFill="1"/>
    <xf numFmtId="0" fontId="3" fillId="0" borderId="0" xfId="0" applyFont="1"/>
    <xf numFmtId="0" fontId="2" fillId="0" borderId="0" xfId="0" applyFont="1" applyFill="1" applyAlignment="1"/>
    <xf numFmtId="3" fontId="2" fillId="0" borderId="0" xfId="0" applyNumberFormat="1" applyFont="1" applyFill="1" applyAlignment="1"/>
  </cellXfs>
  <cellStyles count="47">
    <cellStyle name="Comma" xfId="1" builtinId="3"/>
    <cellStyle name="Comma 2" xfId="4"/>
    <cellStyle name="Comma0" xfId="5"/>
    <cellStyle name="Comma0 2" xfId="6"/>
    <cellStyle name="Comma0 3" xfId="7"/>
    <cellStyle name="Comma0 4" xfId="8"/>
    <cellStyle name="Currency" xfId="2" builtinId="4"/>
    <cellStyle name="Currency 2" xfId="9"/>
    <cellStyle name="Currency 3" xfId="10"/>
    <cellStyle name="Currency 4" xfId="11"/>
    <cellStyle name="Currency0" xfId="12"/>
    <cellStyle name="Currency0 2" xfId="13"/>
    <cellStyle name="Currency0 3" xfId="14"/>
    <cellStyle name="Currency0 4" xfId="15"/>
    <cellStyle name="Date" xfId="16"/>
    <cellStyle name="Date 2" xfId="17"/>
    <cellStyle name="Date 3" xfId="18"/>
    <cellStyle name="Date 4" xfId="19"/>
    <cellStyle name="Fixed" xfId="20"/>
    <cellStyle name="Fixed 2" xfId="21"/>
    <cellStyle name="Fixed 3" xfId="22"/>
    <cellStyle name="Fixed 4" xfId="23"/>
    <cellStyle name="Heading 1 2" xfId="24"/>
    <cellStyle name="Heading 1 3" xfId="25"/>
    <cellStyle name="Heading 1 4" xfId="26"/>
    <cellStyle name="Heading 1 5" xfId="27"/>
    <cellStyle name="Heading 1 6" xfId="28"/>
    <cellStyle name="Heading 2 2" xfId="29"/>
    <cellStyle name="Heading 2 3" xfId="30"/>
    <cellStyle name="Heading 2 4" xfId="31"/>
    <cellStyle name="Heading 2 5" xfId="32"/>
    <cellStyle name="Heading 2 6" xfId="33"/>
    <cellStyle name="Normal" xfId="0" builtinId="0"/>
    <cellStyle name="Normal 2" xfId="34"/>
    <cellStyle name="Normal 3" xfId="35"/>
    <cellStyle name="Normal 4" xfId="3"/>
    <cellStyle name="Normal 5" xfId="36"/>
    <cellStyle name="PSChar" xfId="37"/>
    <cellStyle name="PSDate" xfId="38"/>
    <cellStyle name="PSDec" xfId="39"/>
    <cellStyle name="PSHeading" xfId="40"/>
    <cellStyle name="PSInt" xfId="41"/>
    <cellStyle name="PSSpacer" xfId="42"/>
    <cellStyle name="Total 2" xfId="43"/>
    <cellStyle name="Total 3" xfId="44"/>
    <cellStyle name="Total 4" xfId="45"/>
    <cellStyle name="Total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workbookViewId="0">
      <selection activeCell="C20" sqref="C20"/>
    </sheetView>
  </sheetViews>
  <sheetFormatPr defaultColWidth="8.88671875" defaultRowHeight="13.2" x14ac:dyDescent="0.25"/>
  <cols>
    <col min="1" max="1" width="5.33203125" style="20" customWidth="1"/>
    <col min="2" max="2" width="14.33203125" style="20" bestFit="1" customWidth="1"/>
    <col min="3" max="3" width="14.109375" style="20" bestFit="1" customWidth="1"/>
    <col min="4" max="8" width="12.44140625" style="20" bestFit="1" customWidth="1"/>
    <col min="9" max="9" width="14.109375" style="20" bestFit="1" customWidth="1"/>
    <col min="10" max="16384" width="8.88671875" style="20"/>
  </cols>
  <sheetData>
    <row r="1" spans="1:9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x14ac:dyDescent="0.25">
      <c r="A5" s="4" t="s">
        <v>3</v>
      </c>
      <c r="B5" s="4"/>
      <c r="C5" s="5"/>
      <c r="D5" s="5"/>
      <c r="E5" s="5"/>
      <c r="F5" s="5"/>
      <c r="G5" s="5"/>
      <c r="H5" s="5"/>
      <c r="I5" s="5"/>
    </row>
    <row r="6" spans="1:9" s="2" customFormat="1" x14ac:dyDescent="0.25">
      <c r="A6" s="6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12</v>
      </c>
    </row>
    <row r="7" spans="1:9" s="2" customFormat="1" x14ac:dyDescent="0.25">
      <c r="A7" s="5"/>
      <c r="B7" s="5"/>
      <c r="C7" s="5"/>
      <c r="D7" s="5"/>
      <c r="E7" s="5"/>
      <c r="F7" s="5"/>
      <c r="G7" s="5"/>
      <c r="H7" s="5"/>
      <c r="I7" s="9"/>
    </row>
    <row r="8" spans="1:9" s="2" customFormat="1" x14ac:dyDescent="0.25">
      <c r="A8" s="5" t="s">
        <v>13</v>
      </c>
      <c r="B8" s="10" t="s">
        <v>14</v>
      </c>
      <c r="C8" s="11">
        <v>52649.8</v>
      </c>
      <c r="D8" s="11">
        <v>4095.5</v>
      </c>
      <c r="E8" s="11">
        <v>13715.7</v>
      </c>
      <c r="F8" s="11">
        <v>8322.5</v>
      </c>
      <c r="G8" s="11">
        <v>7763</v>
      </c>
      <c r="H8" s="11">
        <v>11263.51</v>
      </c>
      <c r="I8" s="11">
        <f>SUM(C8:H8)</f>
        <v>97810.01</v>
      </c>
    </row>
    <row r="9" spans="1:9" s="2" customFormat="1" x14ac:dyDescent="0.25">
      <c r="A9" s="5" t="s">
        <v>15</v>
      </c>
      <c r="B9" s="10" t="s">
        <v>16</v>
      </c>
      <c r="C9" s="11">
        <v>489160</v>
      </c>
      <c r="D9" s="11">
        <v>36192</v>
      </c>
      <c r="E9" s="11">
        <v>59145.5</v>
      </c>
      <c r="F9" s="11">
        <v>33242.5</v>
      </c>
      <c r="G9" s="11">
        <v>72423</v>
      </c>
      <c r="H9" s="11">
        <v>256980</v>
      </c>
      <c r="I9" s="11">
        <f t="shared" ref="I9:I46" si="0">SUM(C9:H9)</f>
        <v>947143</v>
      </c>
    </row>
    <row r="10" spans="1:9" s="2" customFormat="1" x14ac:dyDescent="0.25">
      <c r="A10" s="5" t="s">
        <v>17</v>
      </c>
      <c r="B10" s="10" t="s">
        <v>18</v>
      </c>
      <c r="C10" s="11">
        <v>25231</v>
      </c>
      <c r="D10" s="11">
        <v>3587</v>
      </c>
      <c r="E10" s="11">
        <v>7755</v>
      </c>
      <c r="F10" s="11">
        <v>6665</v>
      </c>
      <c r="G10" s="11">
        <v>2058</v>
      </c>
      <c r="H10" s="11">
        <v>30</v>
      </c>
      <c r="I10" s="11">
        <f t="shared" si="0"/>
        <v>45326</v>
      </c>
    </row>
    <row r="11" spans="1:9" s="2" customFormat="1" x14ac:dyDescent="0.25">
      <c r="A11" s="5" t="s">
        <v>19</v>
      </c>
      <c r="B11" s="10" t="s">
        <v>20</v>
      </c>
      <c r="C11" s="11">
        <v>298802</v>
      </c>
      <c r="D11" s="11">
        <v>48161</v>
      </c>
      <c r="E11" s="11">
        <v>51042</v>
      </c>
      <c r="F11" s="11">
        <v>27378</v>
      </c>
      <c r="G11" s="11">
        <v>33748</v>
      </c>
      <c r="H11" s="11">
        <v>8313</v>
      </c>
      <c r="I11" s="11">
        <f t="shared" si="0"/>
        <v>467444</v>
      </c>
    </row>
    <row r="12" spans="1:9" s="2" customFormat="1" x14ac:dyDescent="0.25">
      <c r="A12" s="5" t="s">
        <v>21</v>
      </c>
      <c r="B12" s="10" t="s">
        <v>22</v>
      </c>
      <c r="C12" s="11">
        <v>111946</v>
      </c>
      <c r="D12" s="11">
        <v>11333</v>
      </c>
      <c r="E12" s="11">
        <v>16131.5</v>
      </c>
      <c r="F12" s="11">
        <v>11945.5</v>
      </c>
      <c r="G12" s="11">
        <v>15481</v>
      </c>
      <c r="H12" s="11">
        <v>8324.5</v>
      </c>
      <c r="I12" s="11">
        <f t="shared" si="0"/>
        <v>175161.5</v>
      </c>
    </row>
    <row r="13" spans="1:9" s="2" customFormat="1" x14ac:dyDescent="0.25">
      <c r="A13" s="5" t="s">
        <v>23</v>
      </c>
      <c r="B13" s="10" t="s">
        <v>24</v>
      </c>
      <c r="C13" s="11">
        <v>184846.5</v>
      </c>
      <c r="D13" s="11">
        <v>18153.5</v>
      </c>
      <c r="E13" s="11">
        <v>16659.5</v>
      </c>
      <c r="F13" s="11">
        <v>16546</v>
      </c>
      <c r="G13" s="11">
        <v>15143</v>
      </c>
      <c r="H13" s="11">
        <v>6780.5</v>
      </c>
      <c r="I13" s="11">
        <f t="shared" si="0"/>
        <v>258129</v>
      </c>
    </row>
    <row r="14" spans="1:9" s="2" customFormat="1" x14ac:dyDescent="0.25">
      <c r="A14" s="5" t="s">
        <v>25</v>
      </c>
      <c r="B14" s="10" t="s">
        <v>26</v>
      </c>
      <c r="C14" s="11">
        <v>69728.5</v>
      </c>
      <c r="D14" s="11">
        <v>2512.5</v>
      </c>
      <c r="E14" s="11">
        <v>4028.5</v>
      </c>
      <c r="F14" s="11">
        <v>4552</v>
      </c>
      <c r="G14" s="11">
        <v>8720</v>
      </c>
      <c r="H14" s="11">
        <v>2329.5</v>
      </c>
      <c r="I14" s="11">
        <f t="shared" si="0"/>
        <v>91871</v>
      </c>
    </row>
    <row r="15" spans="1:9" s="2" customFormat="1" x14ac:dyDescent="0.25">
      <c r="A15" s="5" t="s">
        <v>27</v>
      </c>
      <c r="B15" s="10" t="s">
        <v>28</v>
      </c>
      <c r="C15" s="11">
        <v>23389.5</v>
      </c>
      <c r="D15" s="11">
        <v>2051</v>
      </c>
      <c r="E15" s="11">
        <v>4891.5</v>
      </c>
      <c r="F15" s="11">
        <v>3821</v>
      </c>
      <c r="G15" s="11">
        <v>3167</v>
      </c>
      <c r="H15" s="11">
        <v>73</v>
      </c>
      <c r="I15" s="11">
        <f t="shared" si="0"/>
        <v>37393</v>
      </c>
    </row>
    <row r="16" spans="1:9" s="2" customFormat="1" x14ac:dyDescent="0.25">
      <c r="A16" s="5" t="s">
        <v>29</v>
      </c>
      <c r="B16" s="10" t="s">
        <v>30</v>
      </c>
      <c r="C16" s="11">
        <v>117091</v>
      </c>
      <c r="D16" s="11">
        <v>5837</v>
      </c>
      <c r="E16" s="11">
        <v>15023</v>
      </c>
      <c r="F16" s="11">
        <v>13955</v>
      </c>
      <c r="G16" s="11">
        <v>9580</v>
      </c>
      <c r="H16" s="11">
        <v>489</v>
      </c>
      <c r="I16" s="11">
        <f t="shared" si="0"/>
        <v>161975</v>
      </c>
    </row>
    <row r="17" spans="1:9" s="2" customFormat="1" x14ac:dyDescent="0.25">
      <c r="A17" s="5" t="s">
        <v>31</v>
      </c>
      <c r="B17" s="10" t="s">
        <v>32</v>
      </c>
      <c r="C17" s="11">
        <v>53655</v>
      </c>
      <c r="D17" s="11">
        <v>8505</v>
      </c>
      <c r="E17" s="11">
        <v>43421.5</v>
      </c>
      <c r="F17" s="11">
        <v>14859.5</v>
      </c>
      <c r="G17" s="11">
        <v>2535</v>
      </c>
      <c r="H17" s="11">
        <v>1058</v>
      </c>
      <c r="I17" s="11">
        <f t="shared" si="0"/>
        <v>124034</v>
      </c>
    </row>
    <row r="18" spans="1:9" s="2" customFormat="1" x14ac:dyDescent="0.25">
      <c r="A18" s="5" t="s">
        <v>33</v>
      </c>
      <c r="B18" s="10" t="s">
        <v>34</v>
      </c>
      <c r="C18" s="11">
        <v>40900</v>
      </c>
      <c r="D18" s="11">
        <v>3793</v>
      </c>
      <c r="E18" s="11">
        <v>7779</v>
      </c>
      <c r="F18" s="11">
        <v>6265</v>
      </c>
      <c r="G18" s="11">
        <v>3117</v>
      </c>
      <c r="H18" s="11">
        <v>241.5</v>
      </c>
      <c r="I18" s="11">
        <f t="shared" si="0"/>
        <v>62095.5</v>
      </c>
    </row>
    <row r="19" spans="1:9" s="2" customFormat="1" x14ac:dyDescent="0.25">
      <c r="A19" s="5" t="s">
        <v>35</v>
      </c>
      <c r="B19" s="10" t="s">
        <v>36</v>
      </c>
      <c r="C19" s="11">
        <v>172818</v>
      </c>
      <c r="D19" s="11">
        <v>10150</v>
      </c>
      <c r="E19" s="11">
        <v>26658</v>
      </c>
      <c r="F19" s="11">
        <v>16107.5</v>
      </c>
      <c r="G19" s="11">
        <v>25077</v>
      </c>
      <c r="H19" s="11">
        <v>0</v>
      </c>
      <c r="I19" s="11">
        <f t="shared" si="0"/>
        <v>250810.5</v>
      </c>
    </row>
    <row r="20" spans="1:9" s="2" customFormat="1" x14ac:dyDescent="0.25">
      <c r="A20" s="5" t="s">
        <v>37</v>
      </c>
      <c r="B20" s="10" t="s">
        <v>38</v>
      </c>
      <c r="C20" s="11">
        <v>34896.5</v>
      </c>
      <c r="D20" s="11">
        <v>3200</v>
      </c>
      <c r="E20" s="11">
        <v>6278.5</v>
      </c>
      <c r="F20" s="11">
        <v>12398</v>
      </c>
      <c r="G20" s="11">
        <v>5598.5</v>
      </c>
      <c r="H20" s="11">
        <v>739.5</v>
      </c>
      <c r="I20" s="11">
        <f t="shared" si="0"/>
        <v>63111</v>
      </c>
    </row>
    <row r="21" spans="1:9" s="2" customFormat="1" x14ac:dyDescent="0.25">
      <c r="A21" s="5" t="s">
        <v>39</v>
      </c>
      <c r="B21" s="10" t="s">
        <v>40</v>
      </c>
      <c r="C21" s="11">
        <v>46063</v>
      </c>
      <c r="D21" s="11">
        <v>8273.5</v>
      </c>
      <c r="E21" s="11">
        <v>15937.5</v>
      </c>
      <c r="F21" s="11">
        <v>12739</v>
      </c>
      <c r="G21" s="11">
        <v>3379</v>
      </c>
      <c r="H21" s="11">
        <v>6</v>
      </c>
      <c r="I21" s="11">
        <f t="shared" si="0"/>
        <v>86398</v>
      </c>
    </row>
    <row r="22" spans="1:9" s="2" customFormat="1" x14ac:dyDescent="0.25">
      <c r="A22" s="5" t="s">
        <v>41</v>
      </c>
      <c r="B22" s="10" t="s">
        <v>42</v>
      </c>
      <c r="C22" s="11">
        <v>44914</v>
      </c>
      <c r="D22" s="11">
        <v>3362</v>
      </c>
      <c r="E22" s="11">
        <v>8056.5</v>
      </c>
      <c r="F22" s="11">
        <v>5390</v>
      </c>
      <c r="G22" s="11">
        <v>6098</v>
      </c>
      <c r="H22" s="11">
        <v>357.5</v>
      </c>
      <c r="I22" s="11">
        <f t="shared" si="0"/>
        <v>68178</v>
      </c>
    </row>
    <row r="23" spans="1:9" s="2" customFormat="1" x14ac:dyDescent="0.25">
      <c r="A23" s="5" t="s">
        <v>43</v>
      </c>
      <c r="B23" s="10" t="s">
        <v>44</v>
      </c>
      <c r="C23" s="11">
        <v>155020</v>
      </c>
      <c r="D23" s="11">
        <v>9296.5</v>
      </c>
      <c r="E23" s="11">
        <v>21685.5</v>
      </c>
      <c r="F23" s="11">
        <v>14870</v>
      </c>
      <c r="G23" s="11">
        <v>23108</v>
      </c>
      <c r="H23" s="11">
        <v>19464.5</v>
      </c>
      <c r="I23" s="11">
        <f t="shared" si="0"/>
        <v>243444.5</v>
      </c>
    </row>
    <row r="24" spans="1:9" s="2" customFormat="1" x14ac:dyDescent="0.25">
      <c r="A24" s="5" t="s">
        <v>45</v>
      </c>
      <c r="B24" s="10" t="s">
        <v>46</v>
      </c>
      <c r="C24" s="11">
        <v>74499.5</v>
      </c>
      <c r="D24" s="11">
        <v>25847.5</v>
      </c>
      <c r="E24" s="11">
        <v>54636.5</v>
      </c>
      <c r="F24" s="11">
        <v>20883.5</v>
      </c>
      <c r="G24" s="11">
        <v>5198.5</v>
      </c>
      <c r="H24" s="11">
        <v>100</v>
      </c>
      <c r="I24" s="11">
        <f t="shared" si="0"/>
        <v>181165.5</v>
      </c>
    </row>
    <row r="25" spans="1:9" s="2" customFormat="1" x14ac:dyDescent="0.25">
      <c r="A25" s="5" t="s">
        <v>47</v>
      </c>
      <c r="B25" s="10" t="s">
        <v>48</v>
      </c>
      <c r="C25" s="11">
        <v>70138</v>
      </c>
      <c r="D25" s="11">
        <v>8146.5</v>
      </c>
      <c r="E25" s="11">
        <v>12849</v>
      </c>
      <c r="F25" s="11">
        <v>7129</v>
      </c>
      <c r="G25" s="11">
        <v>6433</v>
      </c>
      <c r="H25" s="11">
        <v>934.5</v>
      </c>
      <c r="I25" s="11">
        <f t="shared" si="0"/>
        <v>105630</v>
      </c>
    </row>
    <row r="26" spans="1:9" s="2" customFormat="1" x14ac:dyDescent="0.25">
      <c r="A26" s="5" t="s">
        <v>49</v>
      </c>
      <c r="B26" s="10" t="s">
        <v>50</v>
      </c>
      <c r="C26" s="11">
        <v>85030</v>
      </c>
      <c r="D26" s="11">
        <v>3606.5</v>
      </c>
      <c r="E26" s="11">
        <v>12312.5</v>
      </c>
      <c r="F26" s="11">
        <v>10712</v>
      </c>
      <c r="G26" s="11">
        <v>10975</v>
      </c>
      <c r="H26" s="11">
        <v>0</v>
      </c>
      <c r="I26" s="11">
        <f t="shared" si="0"/>
        <v>122636</v>
      </c>
    </row>
    <row r="27" spans="1:9" s="2" customFormat="1" x14ac:dyDescent="0.25">
      <c r="A27" s="5" t="s">
        <v>51</v>
      </c>
      <c r="B27" s="10" t="s">
        <v>52</v>
      </c>
      <c r="C27" s="11">
        <v>48996.5</v>
      </c>
      <c r="D27" s="11">
        <v>7706.5</v>
      </c>
      <c r="E27" s="11">
        <v>12462</v>
      </c>
      <c r="F27" s="11">
        <v>16262.5</v>
      </c>
      <c r="G27" s="11">
        <v>3484</v>
      </c>
      <c r="H27" s="11">
        <v>3420</v>
      </c>
      <c r="I27" s="11">
        <f t="shared" si="0"/>
        <v>92331.5</v>
      </c>
    </row>
    <row r="28" spans="1:9" s="2" customFormat="1" x14ac:dyDescent="0.25">
      <c r="A28" s="5" t="s">
        <v>53</v>
      </c>
      <c r="B28" s="10" t="s">
        <v>54</v>
      </c>
      <c r="C28" s="11">
        <v>76502</v>
      </c>
      <c r="D28" s="11">
        <v>7147</v>
      </c>
      <c r="E28" s="11">
        <v>7902</v>
      </c>
      <c r="F28" s="11">
        <v>5356</v>
      </c>
      <c r="G28" s="11">
        <v>5053</v>
      </c>
      <c r="H28" s="11">
        <v>2406</v>
      </c>
      <c r="I28" s="11">
        <f t="shared" si="0"/>
        <v>104366</v>
      </c>
    </row>
    <row r="29" spans="1:9" s="2" customFormat="1" x14ac:dyDescent="0.25">
      <c r="A29" s="5" t="s">
        <v>55</v>
      </c>
      <c r="B29" s="10" t="s">
        <v>56</v>
      </c>
      <c r="C29" s="11">
        <v>188830</v>
      </c>
      <c r="D29" s="11">
        <v>14516.5</v>
      </c>
      <c r="E29" s="11">
        <v>28663.5</v>
      </c>
      <c r="F29" s="11">
        <v>18753.5</v>
      </c>
      <c r="G29" s="11">
        <v>27707</v>
      </c>
      <c r="H29" s="11">
        <v>0</v>
      </c>
      <c r="I29" s="11">
        <f t="shared" si="0"/>
        <v>278470.5</v>
      </c>
    </row>
    <row r="30" spans="1:9" s="2" customFormat="1" x14ac:dyDescent="0.25">
      <c r="A30" s="5" t="s">
        <v>57</v>
      </c>
      <c r="B30" s="10" t="s">
        <v>58</v>
      </c>
      <c r="C30" s="11">
        <v>51819</v>
      </c>
      <c r="D30" s="11">
        <v>4485</v>
      </c>
      <c r="E30" s="11">
        <v>3838</v>
      </c>
      <c r="F30" s="11">
        <v>4425</v>
      </c>
      <c r="G30" s="11">
        <v>8653</v>
      </c>
      <c r="H30" s="11">
        <v>0</v>
      </c>
      <c r="I30" s="11">
        <f t="shared" si="0"/>
        <v>73220</v>
      </c>
    </row>
    <row r="31" spans="1:9" s="2" customFormat="1" x14ac:dyDescent="0.25">
      <c r="A31" s="5" t="s">
        <v>59</v>
      </c>
      <c r="B31" s="10" t="s">
        <v>60</v>
      </c>
      <c r="C31" s="11">
        <v>113209.5</v>
      </c>
      <c r="D31" s="11">
        <v>12639.5</v>
      </c>
      <c r="E31" s="11">
        <v>9252.5</v>
      </c>
      <c r="F31" s="11">
        <v>11845</v>
      </c>
      <c r="G31" s="11">
        <v>15320</v>
      </c>
      <c r="H31" s="11">
        <v>9520</v>
      </c>
      <c r="I31" s="11">
        <f t="shared" si="0"/>
        <v>171786.5</v>
      </c>
    </row>
    <row r="32" spans="1:9" s="2" customFormat="1" x14ac:dyDescent="0.25">
      <c r="A32" s="5" t="s">
        <v>61</v>
      </c>
      <c r="B32" s="10" t="s">
        <v>62</v>
      </c>
      <c r="C32" s="11">
        <v>89360</v>
      </c>
      <c r="D32" s="11">
        <v>4396</v>
      </c>
      <c r="E32" s="11">
        <v>19497</v>
      </c>
      <c r="F32" s="11">
        <v>11228.5</v>
      </c>
      <c r="G32" s="11">
        <v>11920</v>
      </c>
      <c r="H32" s="11">
        <v>1086</v>
      </c>
      <c r="I32" s="11">
        <f t="shared" si="0"/>
        <v>137487.5</v>
      </c>
    </row>
    <row r="33" spans="1:9" s="2" customFormat="1" x14ac:dyDescent="0.25">
      <c r="A33" s="5" t="s">
        <v>63</v>
      </c>
      <c r="B33" s="10" t="s">
        <v>64</v>
      </c>
      <c r="C33" s="11">
        <v>57593.5</v>
      </c>
      <c r="D33" s="11">
        <v>3762</v>
      </c>
      <c r="E33" s="11">
        <v>7927.75</v>
      </c>
      <c r="F33" s="11">
        <v>7296.5</v>
      </c>
      <c r="G33" s="11">
        <v>7116</v>
      </c>
      <c r="H33" s="11">
        <v>814.75</v>
      </c>
      <c r="I33" s="11">
        <f t="shared" si="0"/>
        <v>84510.5</v>
      </c>
    </row>
    <row r="34" spans="1:9" s="2" customFormat="1" x14ac:dyDescent="0.25">
      <c r="A34" s="5" t="s">
        <v>65</v>
      </c>
      <c r="B34" s="10" t="s">
        <v>66</v>
      </c>
      <c r="C34" s="11">
        <v>31175</v>
      </c>
      <c r="D34" s="11">
        <v>2899.5</v>
      </c>
      <c r="E34" s="11">
        <v>10186.5</v>
      </c>
      <c r="F34" s="11">
        <v>11200</v>
      </c>
      <c r="G34" s="11">
        <v>1879</v>
      </c>
      <c r="H34" s="11">
        <v>1702</v>
      </c>
      <c r="I34" s="11">
        <f t="shared" si="0"/>
        <v>59042</v>
      </c>
    </row>
    <row r="35" spans="1:9" s="2" customFormat="1" x14ac:dyDescent="0.25">
      <c r="A35" s="5" t="s">
        <v>67</v>
      </c>
      <c r="B35" s="10" t="s">
        <v>68</v>
      </c>
      <c r="C35" s="11">
        <v>28642.5</v>
      </c>
      <c r="D35" s="11">
        <v>3862</v>
      </c>
      <c r="E35" s="11">
        <v>10394</v>
      </c>
      <c r="F35" s="11">
        <v>6285</v>
      </c>
      <c r="G35" s="11">
        <v>4322</v>
      </c>
      <c r="H35" s="11">
        <v>174</v>
      </c>
      <c r="I35" s="11">
        <f t="shared" si="0"/>
        <v>53679.5</v>
      </c>
    </row>
    <row r="36" spans="1:9" s="2" customFormat="1" x14ac:dyDescent="0.25">
      <c r="A36" s="5" t="s">
        <v>69</v>
      </c>
      <c r="B36" s="10" t="s">
        <v>70</v>
      </c>
      <c r="C36" s="11">
        <v>103322</v>
      </c>
      <c r="D36" s="11">
        <v>4970.5</v>
      </c>
      <c r="E36" s="11">
        <v>16137</v>
      </c>
      <c r="F36" s="11">
        <v>7917</v>
      </c>
      <c r="G36" s="11">
        <v>11073</v>
      </c>
      <c r="H36" s="11">
        <v>935</v>
      </c>
      <c r="I36" s="11">
        <f t="shared" si="0"/>
        <v>144354.5</v>
      </c>
    </row>
    <row r="37" spans="1:9" s="2" customFormat="1" x14ac:dyDescent="0.25">
      <c r="A37" s="5" t="s">
        <v>71</v>
      </c>
      <c r="B37" s="10" t="s">
        <v>72</v>
      </c>
      <c r="C37" s="11">
        <v>24785.5</v>
      </c>
      <c r="D37" s="11">
        <v>1747.5</v>
      </c>
      <c r="E37" s="11">
        <v>2488</v>
      </c>
      <c r="F37" s="11">
        <v>5596.5</v>
      </c>
      <c r="G37" s="11">
        <v>2553</v>
      </c>
      <c r="H37" s="11">
        <v>13.5</v>
      </c>
      <c r="I37" s="11">
        <f t="shared" si="0"/>
        <v>37184</v>
      </c>
    </row>
    <row r="38" spans="1:9" s="2" customFormat="1" x14ac:dyDescent="0.25">
      <c r="A38" s="5" t="s">
        <v>73</v>
      </c>
      <c r="B38" s="10" t="s">
        <v>74</v>
      </c>
      <c r="C38" s="11">
        <v>23861</v>
      </c>
      <c r="D38" s="11">
        <v>2462</v>
      </c>
      <c r="E38" s="11">
        <v>4250.5</v>
      </c>
      <c r="F38" s="11">
        <v>4385.5</v>
      </c>
      <c r="G38" s="11">
        <v>2818</v>
      </c>
      <c r="H38" s="11">
        <v>0</v>
      </c>
      <c r="I38" s="11">
        <f t="shared" si="0"/>
        <v>37777</v>
      </c>
    </row>
    <row r="39" spans="1:9" s="2" customFormat="1" x14ac:dyDescent="0.25">
      <c r="A39" s="5" t="s">
        <v>75</v>
      </c>
      <c r="B39" s="10" t="s">
        <v>76</v>
      </c>
      <c r="C39" s="11">
        <v>21372</v>
      </c>
      <c r="D39" s="11">
        <v>2907</v>
      </c>
      <c r="E39" s="11">
        <v>2215</v>
      </c>
      <c r="F39" s="11">
        <v>5767</v>
      </c>
      <c r="G39" s="11">
        <v>2330</v>
      </c>
      <c r="H39" s="11">
        <v>3900</v>
      </c>
      <c r="I39" s="11">
        <f t="shared" si="0"/>
        <v>38491</v>
      </c>
    </row>
    <row r="40" spans="1:9" s="2" customFormat="1" x14ac:dyDescent="0.25">
      <c r="A40" s="5" t="s">
        <v>77</v>
      </c>
      <c r="B40" s="10" t="s">
        <v>78</v>
      </c>
      <c r="C40" s="11">
        <v>42849</v>
      </c>
      <c r="D40" s="11">
        <v>6262.5</v>
      </c>
      <c r="E40" s="11">
        <v>4304</v>
      </c>
      <c r="F40" s="11">
        <v>7160.5</v>
      </c>
      <c r="G40" s="11">
        <v>11554</v>
      </c>
      <c r="H40" s="11">
        <v>1890</v>
      </c>
      <c r="I40" s="11">
        <f t="shared" si="0"/>
        <v>74020</v>
      </c>
    </row>
    <row r="41" spans="1:9" s="2" customFormat="1" x14ac:dyDescent="0.25">
      <c r="A41" s="5" t="s">
        <v>79</v>
      </c>
      <c r="B41" s="10" t="s">
        <v>80</v>
      </c>
      <c r="C41" s="11">
        <v>19889.5</v>
      </c>
      <c r="D41" s="11">
        <v>3038</v>
      </c>
      <c r="E41" s="11">
        <v>4275</v>
      </c>
      <c r="F41" s="11">
        <v>4637.5</v>
      </c>
      <c r="G41" s="11">
        <v>1418</v>
      </c>
      <c r="H41" s="11">
        <v>0</v>
      </c>
      <c r="I41" s="11">
        <f t="shared" si="0"/>
        <v>33258</v>
      </c>
    </row>
    <row r="42" spans="1:9" s="2" customFormat="1" x14ac:dyDescent="0.25">
      <c r="A42" s="5" t="s">
        <v>81</v>
      </c>
      <c r="B42" s="10" t="s">
        <v>82</v>
      </c>
      <c r="C42" s="11">
        <v>110157</v>
      </c>
      <c r="D42" s="11">
        <v>14289.5</v>
      </c>
      <c r="E42" s="11">
        <v>32173</v>
      </c>
      <c r="F42" s="11">
        <v>12945</v>
      </c>
      <c r="G42" s="11">
        <v>18799</v>
      </c>
      <c r="H42" s="11">
        <v>208</v>
      </c>
      <c r="I42" s="11">
        <f t="shared" si="0"/>
        <v>188571.5</v>
      </c>
    </row>
    <row r="43" spans="1:9" s="2" customFormat="1" x14ac:dyDescent="0.25">
      <c r="A43" s="5" t="s">
        <v>83</v>
      </c>
      <c r="B43" s="10" t="s">
        <v>84</v>
      </c>
      <c r="C43" s="11">
        <v>21028.5</v>
      </c>
      <c r="D43" s="11">
        <v>807</v>
      </c>
      <c r="E43" s="11">
        <v>2864.5</v>
      </c>
      <c r="F43" s="11">
        <v>2851.5</v>
      </c>
      <c r="G43" s="11">
        <v>1785.5</v>
      </c>
      <c r="H43" s="11">
        <v>0</v>
      </c>
      <c r="I43" s="11">
        <f t="shared" si="0"/>
        <v>29337</v>
      </c>
    </row>
    <row r="44" spans="1:9" s="2" customFormat="1" x14ac:dyDescent="0.25">
      <c r="A44" s="5" t="s">
        <v>85</v>
      </c>
      <c r="B44" s="10" t="s">
        <v>86</v>
      </c>
      <c r="C44" s="11">
        <v>99067.5</v>
      </c>
      <c r="D44" s="11">
        <v>9469</v>
      </c>
      <c r="E44" s="11">
        <v>17686.5</v>
      </c>
      <c r="F44" s="11">
        <v>10604.5</v>
      </c>
      <c r="G44" s="11">
        <v>15117</v>
      </c>
      <c r="H44" s="11">
        <v>1811.5</v>
      </c>
      <c r="I44" s="11">
        <f>SUM(C44:H44)</f>
        <v>153756</v>
      </c>
    </row>
    <row r="45" spans="1:9" s="2" customFormat="1" x14ac:dyDescent="0.25">
      <c r="A45" s="5" t="s">
        <v>87</v>
      </c>
      <c r="B45" s="10" t="s">
        <v>88</v>
      </c>
      <c r="C45" s="11">
        <v>117376</v>
      </c>
      <c r="D45" s="11">
        <v>12055</v>
      </c>
      <c r="E45" s="11">
        <v>10639</v>
      </c>
      <c r="F45" s="11">
        <v>8890</v>
      </c>
      <c r="G45" s="11">
        <v>11509</v>
      </c>
      <c r="H45" s="11">
        <v>16010</v>
      </c>
      <c r="I45" s="11">
        <f t="shared" si="0"/>
        <v>176479</v>
      </c>
    </row>
    <row r="46" spans="1:9" s="2" customFormat="1" ht="15" x14ac:dyDescent="0.4">
      <c r="A46" s="5" t="s">
        <v>89</v>
      </c>
      <c r="B46" s="10" t="s">
        <v>90</v>
      </c>
      <c r="C46" s="12">
        <v>24859.5</v>
      </c>
      <c r="D46" s="12">
        <v>2574</v>
      </c>
      <c r="E46" s="12">
        <v>4910</v>
      </c>
      <c r="F46" s="12">
        <v>2170.5</v>
      </c>
      <c r="G46" s="12">
        <v>1527</v>
      </c>
      <c r="H46" s="12">
        <v>0</v>
      </c>
      <c r="I46" s="12">
        <f t="shared" si="0"/>
        <v>36041</v>
      </c>
    </row>
    <row r="47" spans="1:9" s="2" customFormat="1" x14ac:dyDescent="0.25">
      <c r="A47" s="5"/>
      <c r="B47" s="5"/>
      <c r="C47" s="11"/>
      <c r="D47" s="11"/>
      <c r="E47" s="11"/>
      <c r="F47" s="11"/>
      <c r="G47" s="11"/>
      <c r="H47" s="11"/>
      <c r="I47" s="13"/>
    </row>
    <row r="48" spans="1:9" s="2" customFormat="1" x14ac:dyDescent="0.25">
      <c r="A48" s="5"/>
      <c r="B48" s="5" t="s">
        <v>91</v>
      </c>
      <c r="C48" s="11">
        <f t="shared" ref="C48:H48" si="1">SUM(C8:C46)</f>
        <v>3445473.8</v>
      </c>
      <c r="D48" s="11">
        <f t="shared" si="1"/>
        <v>338099</v>
      </c>
      <c r="E48" s="11">
        <f t="shared" si="1"/>
        <v>610072.44999999995</v>
      </c>
      <c r="F48" s="11">
        <f t="shared" si="1"/>
        <v>413358.5</v>
      </c>
      <c r="G48" s="11">
        <f t="shared" si="1"/>
        <v>425539.5</v>
      </c>
      <c r="H48" s="11">
        <f t="shared" si="1"/>
        <v>361375.26</v>
      </c>
      <c r="I48" s="13">
        <f>SUM(I8:I46)</f>
        <v>5593918.5099999998</v>
      </c>
    </row>
    <row r="49" spans="1:9" s="2" customFormat="1" x14ac:dyDescent="0.25">
      <c r="A49" s="14"/>
      <c r="B49" s="14"/>
      <c r="C49" s="15"/>
      <c r="D49" s="16"/>
      <c r="E49" s="15"/>
      <c r="F49" s="16"/>
      <c r="G49" s="15"/>
      <c r="H49" s="16"/>
      <c r="I49" s="17"/>
    </row>
    <row r="50" spans="1:9" s="2" customFormat="1" x14ac:dyDescent="0.25">
      <c r="A50" s="14" t="s">
        <v>92</v>
      </c>
      <c r="B50" s="14"/>
      <c r="C50" s="18"/>
      <c r="D50" s="18"/>
      <c r="E50" s="18"/>
      <c r="F50" s="18"/>
      <c r="G50" s="18"/>
      <c r="H50" s="18"/>
      <c r="I50" s="18"/>
    </row>
    <row r="51" spans="1:9" s="2" customFormat="1" x14ac:dyDescent="0.25">
      <c r="A51" s="14" t="s">
        <v>93</v>
      </c>
      <c r="B51" s="14"/>
      <c r="C51" s="18"/>
      <c r="D51" s="18"/>
      <c r="E51" s="18"/>
      <c r="F51" s="18"/>
      <c r="G51" s="18"/>
      <c r="H51" s="18"/>
      <c r="I51" s="18"/>
    </row>
    <row r="52" spans="1:9" x14ac:dyDescent="0.25">
      <c r="A52" s="19"/>
      <c r="B52" s="19"/>
      <c r="C52" s="19"/>
      <c r="D52" s="19"/>
      <c r="E52" s="19"/>
      <c r="F52" s="19"/>
      <c r="G52" s="19"/>
      <c r="H52" s="19"/>
      <c r="I52" s="19"/>
    </row>
    <row r="53" spans="1:9" x14ac:dyDescent="0.25">
      <c r="A53" s="21"/>
      <c r="B53" s="21"/>
      <c r="C53" s="22"/>
      <c r="D53" s="22"/>
      <c r="E53" s="22"/>
      <c r="F53" s="22"/>
      <c r="G53" s="22"/>
      <c r="H53" s="22"/>
      <c r="I53" s="22"/>
    </row>
    <row r="54" spans="1:9" x14ac:dyDescent="0.25">
      <c r="A54" s="21"/>
      <c r="B54" s="21"/>
      <c r="C54" s="21"/>
      <c r="D54" s="22"/>
      <c r="E54" s="22"/>
      <c r="F54" s="22"/>
      <c r="G54" s="22"/>
      <c r="H54" s="22"/>
      <c r="I54" s="22"/>
    </row>
    <row r="55" spans="1:9" x14ac:dyDescent="0.25">
      <c r="A55" s="19"/>
      <c r="B55" s="19"/>
      <c r="C55" s="19"/>
      <c r="D55" s="19"/>
      <c r="E55" s="19"/>
      <c r="F55" s="19"/>
      <c r="G55" s="19"/>
      <c r="H55" s="19"/>
      <c r="I55" s="19"/>
    </row>
    <row r="56" spans="1:9" x14ac:dyDescent="0.25">
      <c r="A56" s="19"/>
      <c r="B56" s="19"/>
      <c r="C56" s="19"/>
      <c r="D56" s="19"/>
      <c r="E56" s="19"/>
      <c r="F56" s="19"/>
      <c r="G56" s="19"/>
      <c r="H56" s="19"/>
      <c r="I56" s="19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IV-4</vt:lpstr>
      <vt:lpstr>'IV-4'!Print_Area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dcterms:created xsi:type="dcterms:W3CDTF">2017-08-14T20:15:32Z</dcterms:created>
  <dcterms:modified xsi:type="dcterms:W3CDTF">2017-08-14T20:15:41Z</dcterms:modified>
</cp:coreProperties>
</file>