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7025" windowHeight="10320"/>
  </bookViews>
  <sheets>
    <sheet name="IV-13" sheetId="1" r:id="rId1"/>
  </sheets>
  <definedNames>
    <definedName name="_xlnm.Print_Area" localSheetId="0">'IV-13'!$A$1:$L$51</definedName>
  </definedNames>
  <calcPr calcId="145621"/>
</workbook>
</file>

<file path=xl/calcChain.xml><?xml version="1.0" encoding="utf-8"?>
<calcChain xmlns="http://schemas.openxmlformats.org/spreadsheetml/2006/main">
  <c r="L31" i="1" l="1"/>
  <c r="L14" i="1"/>
  <c r="L8" i="1"/>
  <c r="L35" i="1"/>
  <c r="L37" i="1"/>
  <c r="L38" i="1"/>
  <c r="L39" i="1"/>
  <c r="L40" i="1"/>
  <c r="L41" i="1"/>
  <c r="L42" i="1"/>
  <c r="L43" i="1"/>
  <c r="L44" i="1"/>
  <c r="L45" i="1"/>
  <c r="K48" i="1" l="1"/>
  <c r="J48" i="1"/>
  <c r="I48" i="1"/>
  <c r="H48" i="1"/>
  <c r="G48" i="1"/>
  <c r="F48" i="1"/>
  <c r="E48" i="1"/>
  <c r="D48" i="1"/>
  <c r="C48" i="1"/>
  <c r="L23" i="1"/>
  <c r="L11" i="1"/>
  <c r="L29" i="1"/>
  <c r="L17" i="1"/>
  <c r="L13" i="1"/>
  <c r="L25" i="1"/>
  <c r="L18" i="1"/>
  <c r="L28" i="1"/>
  <c r="L22" i="1"/>
  <c r="L12" i="1"/>
  <c r="L34" i="1"/>
  <c r="L33" i="1"/>
  <c r="L24" i="1"/>
  <c r="L30" i="1"/>
  <c r="L27" i="1"/>
  <c r="L32" i="1"/>
  <c r="L20" i="1"/>
  <c r="L36" i="1"/>
  <c r="L21" i="1"/>
  <c r="L26" i="1"/>
  <c r="L19" i="1"/>
  <c r="L16" i="1"/>
  <c r="L9" i="1"/>
  <c r="L15" i="1"/>
  <c r="L10" i="1"/>
  <c r="L48" i="1" l="1"/>
</calcChain>
</file>

<file path=xl/sharedStrings.xml><?xml version="1.0" encoding="utf-8"?>
<sst xmlns="http://schemas.openxmlformats.org/spreadsheetml/2006/main" count="66" uniqueCount="64">
  <si>
    <t>Illinois Community College Board</t>
  </si>
  <si>
    <t>Table IV-13</t>
  </si>
  <si>
    <t>FISCAL YEAR 2016 AUDITED OPERATING EXPENDITURES* BY OBJECT</t>
  </si>
  <si>
    <t>Dist.</t>
  </si>
  <si>
    <t>Employee</t>
  </si>
  <si>
    <t>Contract.</t>
  </si>
  <si>
    <t>General</t>
  </si>
  <si>
    <t>Fixed</t>
  </si>
  <si>
    <t>Capital</t>
  </si>
  <si>
    <t>No.</t>
  </si>
  <si>
    <t>District/College</t>
  </si>
  <si>
    <t>Salaries</t>
  </si>
  <si>
    <t>Benefits</t>
  </si>
  <si>
    <t>Services</t>
  </si>
  <si>
    <t>Materials</t>
  </si>
  <si>
    <t>Travel</t>
  </si>
  <si>
    <t>Charges</t>
  </si>
  <si>
    <t>Utilities</t>
  </si>
  <si>
    <t>Outlay</t>
  </si>
  <si>
    <t>Other</t>
  </si>
  <si>
    <t>Total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</si>
  <si>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</si>
  <si>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</si>
  <si>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</si>
  <si>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</si>
  <si>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</si>
  <si>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</si>
  <si>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</si>
  <si>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</si>
  <si>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</si>
  <si>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</si>
  <si>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</si>
  <si>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</si>
  <si>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</si>
  <si>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</si>
  <si>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</si>
  <si>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</si>
  <si>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</si>
  <si>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</si>
  <si>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</si>
  <si>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</si>
  <si>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</si>
  <si>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</si>
  <si>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</si>
  <si>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</si>
  <si>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</si>
  <si>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</si>
  <si>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</si>
  <si>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</si>
  <si>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</si>
  <si>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</si>
  <si>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</si>
  <si>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</si>
  <si>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</si>
  <si>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</si>
  <si>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</si>
  <si>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</si>
  <si>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</si>
  <si>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</si>
  <si>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</si>
  <si>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 xml:space="preserve"> </t>
  </si>
  <si>
    <t>STATE TOTALS</t>
  </si>
  <si>
    <t>*Expenditures made from the Education and Operations &amp; Maintenance Funds</t>
  </si>
  <si>
    <t>SOURCE OF DATA:  College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</si>
</sst>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\ #,##0.00"/>
    <numFmt numFmtId="166" formatCode="[$$-409]\ 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5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4" fontId="1" fillId="3" borderId="0" applyFont="0" applyFill="0" applyBorder="0" applyAlignment="0" applyProtection="0"/>
    <xf numFmtId="3" fontId="1" fillId="3" borderId="0" applyFont="0" applyFill="0" applyBorder="0" applyAlignment="0" applyProtection="0"/>
    <xf numFmtId="3" fontId="1" fillId="4" borderId="0"/>
    <xf numFmtId="3" fontId="1" fillId="0" borderId="0"/>
    <xf numFmtId="44" fontId="4" fillId="0" borderId="0" applyFont="0" applyFill="0" applyBorder="0" applyAlignment="0" applyProtection="0"/>
    <xf numFmtId="7" fontId="1" fillId="3" borderId="0" applyFont="0" applyFill="0" applyBorder="0" applyAlignment="0" applyProtection="0"/>
    <xf numFmtId="165" fontId="1" fillId="4" borderId="0"/>
    <xf numFmtId="166" fontId="1" fillId="4" borderId="0"/>
    <xf numFmtId="5" fontId="1" fillId="3" borderId="0" applyFont="0" applyFill="0" applyBorder="0" applyAlignment="0" applyProtection="0"/>
    <xf numFmtId="5" fontId="1" fillId="0" borderId="0" applyFont="0" applyFill="0" applyBorder="0" applyAlignment="0" applyProtection="0"/>
    <xf numFmtId="166" fontId="1" fillId="0" borderId="0"/>
    <xf numFmtId="0" fontId="1" fillId="3" borderId="0" applyFont="0" applyFill="0" applyBorder="0" applyAlignment="0" applyProtection="0"/>
    <xf numFmtId="0" fontId="1" fillId="4" borderId="0"/>
    <xf numFmtId="14" fontId="1" fillId="0" borderId="0" applyFont="0" applyFill="0" applyBorder="0" applyAlignment="0" applyProtection="0"/>
    <xf numFmtId="14" fontId="1" fillId="0" borderId="0"/>
    <xf numFmtId="2" fontId="1" fillId="3" borderId="0" applyFont="0" applyFill="0" applyBorder="0" applyAlignment="0" applyProtection="0"/>
    <xf numFmtId="2" fontId="1" fillId="4" borderId="0"/>
    <xf numFmtId="2" fontId="1" fillId="0" borderId="0" applyFont="0" applyFill="0" applyBorder="0" applyAlignment="0" applyProtection="0"/>
    <xf numFmtId="2" fontId="1" fillId="0" borderId="0"/>
    <xf numFmtId="0" fontId="5" fillId="3" borderId="0" applyFont="0" applyFill="0" applyBorder="0" applyAlignment="0" applyProtection="0"/>
    <xf numFmtId="0" fontId="5" fillId="4" borderId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3" borderId="0" applyFont="0" applyFill="0" applyBorder="0" applyAlignment="0" applyProtection="0"/>
    <xf numFmtId="0" fontId="6" fillId="4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0" fontId="1" fillId="3" borderId="0" applyFont="0" applyFill="0" applyBorder="0" applyAlignment="0" applyProtection="0"/>
    <xf numFmtId="0" fontId="1" fillId="4" borderId="2"/>
    <xf numFmtId="0" fontId="1" fillId="0" borderId="0" applyFont="0" applyFill="0" applyBorder="0" applyAlignment="0" applyProtection="0"/>
    <xf numFmtId="0" fontId="1" fillId="0" borderId="2"/>
  </cellStyleXfs>
  <cellXfs count="19">
    <xf numFmtId="0" fontId="0" fillId="0" borderId="0" xfId="0"/>
    <xf numFmtId="0" fontId="2" fillId="0" borderId="0" xfId="0" applyFont="1" applyFill="1"/>
    <xf numFmtId="3" fontId="1" fillId="2" borderId="0" xfId="1" applyNumberFormat="1" applyFont="1" applyFill="1" applyAlignment="1">
      <alignment horizontal="center"/>
    </xf>
    <xf numFmtId="3" fontId="1" fillId="2" borderId="0" xfId="1" applyNumberFormat="1" applyFont="1" applyFill="1" applyAlignment="1">
      <alignment horizontal="left"/>
    </xf>
    <xf numFmtId="3" fontId="1" fillId="2" borderId="0" xfId="1" applyNumberFormat="1" applyFont="1" applyFill="1" applyAlignment="1">
      <alignment horizontal="right"/>
    </xf>
    <xf numFmtId="3" fontId="3" fillId="2" borderId="0" xfId="1" applyNumberFormat="1" applyFont="1" applyFill="1" applyAlignment="1">
      <alignment horizontal="left"/>
    </xf>
    <xf numFmtId="3" fontId="3" fillId="2" borderId="0" xfId="1" applyNumberFormat="1" applyFont="1" applyFill="1" applyAlignment="1">
      <alignment horizontal="right"/>
    </xf>
    <xf numFmtId="3" fontId="1" fillId="2" borderId="0" xfId="1" applyNumberFormat="1" applyFont="1" applyFill="1" applyAlignment="1"/>
    <xf numFmtId="3" fontId="1" fillId="2" borderId="0" xfId="2" applyFont="1" applyFill="1" applyAlignment="1">
      <alignment horizontal="left"/>
    </xf>
    <xf numFmtId="5" fontId="1" fillId="2" borderId="0" xfId="1" applyNumberFormat="1" applyFont="1" applyFill="1" applyAlignment="1"/>
    <xf numFmtId="164" fontId="1" fillId="2" borderId="0" xfId="2" applyNumberFormat="1" applyFont="1" applyFill="1"/>
    <xf numFmtId="164" fontId="1" fillId="2" borderId="0" xfId="1" applyNumberFormat="1" applyFont="1" applyFill="1" applyAlignment="1"/>
    <xf numFmtId="0" fontId="1" fillId="2" borderId="0" xfId="1" applyFont="1" applyFill="1" applyAlignment="1"/>
    <xf numFmtId="3" fontId="1" fillId="2" borderId="0" xfId="1" applyNumberFormat="1" applyFont="1" applyFill="1" applyAlignment="1">
      <alignment horizontal="center"/>
    </xf>
    <xf numFmtId="3" fontId="1" fillId="0" borderId="0" xfId="2" applyFont="1" applyFill="1" applyAlignment="1">
      <alignment horizontal="left"/>
    </xf>
    <xf numFmtId="3" fontId="1" fillId="0" borderId="0" xfId="1" applyNumberFormat="1" applyFont="1" applyFill="1" applyAlignment="1"/>
    <xf numFmtId="5" fontId="1" fillId="0" borderId="0" xfId="1" applyNumberFormat="1" applyFont="1" applyFill="1" applyAlignment="1"/>
    <xf numFmtId="164" fontId="1" fillId="0" borderId="0" xfId="2" applyNumberFormat="1" applyFont="1" applyFill="1"/>
    <xf numFmtId="5" fontId="3" fillId="0" borderId="0" xfId="1" applyNumberFormat="1" applyFont="1" applyFill="1" applyAlignment="1"/>
  </cellXfs>
  <cellStyles count="45">
    <cellStyle name="Comma 2" xfId="3"/>
    <cellStyle name="Comma0" xfId="4"/>
    <cellStyle name="Comma0 2" xfId="5"/>
    <cellStyle name="Comma0 3" xfId="2"/>
    <cellStyle name="Comma0 4" xfId="6"/>
    <cellStyle name="Currency 2" xfId="7"/>
    <cellStyle name="Currency 3" xfId="8"/>
    <cellStyle name="Currency 4" xfId="9"/>
    <cellStyle name="Currency0" xfId="10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1"/>
    <cellStyle name="Normal 5" xfId="34"/>
    <cellStyle name="PSChar" xfId="35"/>
    <cellStyle name="PSDate" xfId="36"/>
    <cellStyle name="PSDec" xfId="37"/>
    <cellStyle name="PSHeading" xfId="38"/>
    <cellStyle name="PSInt" xfId="39"/>
    <cellStyle name="PSSpacer" xfId="40"/>
    <cellStyle name="Total 2" xfId="41"/>
    <cellStyle name="Total 3" xfId="42"/>
    <cellStyle name="Total 4" xfId="43"/>
    <cellStyle name="Total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="70" zoomScaleNormal="70" workbookViewId="0">
      <selection activeCell="C21" sqref="C21"/>
    </sheetView>
  </sheetViews>
  <sheetFormatPr defaultColWidth="8.85546875" defaultRowHeight="12.75" x14ac:dyDescent="0.2"/>
  <cols>
    <col min="1" max="1" width="8.85546875" style="1"/>
    <col min="2" max="2" width="13.5703125" style="1" customWidth="1"/>
    <col min="3" max="3" width="13.85546875" style="1" customWidth="1"/>
    <col min="4" max="11" width="12.85546875" style="1" customWidth="1"/>
    <col min="12" max="12" width="14" style="1" customWidth="1"/>
    <col min="13" max="16384" width="8.85546875" style="1"/>
  </cols>
  <sheetData>
    <row r="1" spans="1:12" ht="12.6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2.6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2.6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2.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2.6" x14ac:dyDescent="0.25">
      <c r="A5" s="3" t="s">
        <v>3</v>
      </c>
      <c r="B5" s="2"/>
      <c r="C5" s="4"/>
      <c r="D5" s="4" t="s">
        <v>4</v>
      </c>
      <c r="E5" s="4" t="s">
        <v>5</v>
      </c>
      <c r="F5" s="4" t="s">
        <v>6</v>
      </c>
      <c r="G5" s="4"/>
      <c r="H5" s="4" t="s">
        <v>7</v>
      </c>
      <c r="I5" s="4"/>
      <c r="J5" s="4" t="s">
        <v>8</v>
      </c>
      <c r="K5" s="4"/>
      <c r="L5" s="4"/>
    </row>
    <row r="6" spans="1:12" ht="12.6" x14ac:dyDescent="0.25">
      <c r="A6" s="5" t="s">
        <v>9</v>
      </c>
      <c r="B6" s="5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 t="s">
        <v>18</v>
      </c>
      <c r="K6" s="6" t="s">
        <v>19</v>
      </c>
      <c r="L6" s="6" t="s">
        <v>20</v>
      </c>
    </row>
    <row r="7" spans="1:12" ht="12.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">
      <c r="A8" s="8">
        <v>501</v>
      </c>
      <c r="B8" s="7" t="s">
        <v>34</v>
      </c>
      <c r="C8" s="9">
        <v>13803769</v>
      </c>
      <c r="D8" s="9">
        <v>3097747</v>
      </c>
      <c r="E8" s="9">
        <v>825667</v>
      </c>
      <c r="F8" s="9">
        <v>808671</v>
      </c>
      <c r="G8" s="9">
        <v>89625</v>
      </c>
      <c r="H8" s="9">
        <v>333923</v>
      </c>
      <c r="I8" s="9">
        <v>944107</v>
      </c>
      <c r="J8" s="9">
        <v>206023</v>
      </c>
      <c r="K8" s="9">
        <v>6409643</v>
      </c>
      <c r="L8" s="10">
        <f>SUM(C8:K8)</f>
        <v>26519175</v>
      </c>
    </row>
    <row r="9" spans="1:12" x14ac:dyDescent="0.2">
      <c r="A9" s="8">
        <v>502</v>
      </c>
      <c r="B9" s="7" t="s">
        <v>24</v>
      </c>
      <c r="C9" s="9">
        <v>102080937</v>
      </c>
      <c r="D9" s="9">
        <v>15598491</v>
      </c>
      <c r="E9" s="9">
        <v>11306367</v>
      </c>
      <c r="F9" s="9">
        <v>7750230</v>
      </c>
      <c r="G9" s="9">
        <v>1296344</v>
      </c>
      <c r="H9" s="9">
        <v>2027069</v>
      </c>
      <c r="I9" s="9">
        <v>4120934</v>
      </c>
      <c r="J9" s="9">
        <v>4043248</v>
      </c>
      <c r="K9" s="9">
        <v>10568760</v>
      </c>
      <c r="L9" s="10">
        <f>SUM(C9:K9)</f>
        <v>158792380</v>
      </c>
    </row>
    <row r="10" spans="1:12" x14ac:dyDescent="0.2">
      <c r="A10" s="8">
        <v>503</v>
      </c>
      <c r="B10" s="7" t="s">
        <v>21</v>
      </c>
      <c r="C10" s="9">
        <v>20231348</v>
      </c>
      <c r="D10" s="9">
        <v>5141794</v>
      </c>
      <c r="E10" s="9">
        <v>1311751</v>
      </c>
      <c r="F10" s="9">
        <v>1518120</v>
      </c>
      <c r="G10" s="9">
        <v>156445</v>
      </c>
      <c r="H10" s="9">
        <v>221667</v>
      </c>
      <c r="I10" s="9">
        <v>1091662</v>
      </c>
      <c r="J10" s="9">
        <v>0</v>
      </c>
      <c r="K10" s="9">
        <v>3815443</v>
      </c>
      <c r="L10" s="10">
        <f>SUM(C10:K10)</f>
        <v>33488230</v>
      </c>
    </row>
    <row r="11" spans="1:12" x14ac:dyDescent="0.2">
      <c r="A11" s="8">
        <v>504</v>
      </c>
      <c r="B11" s="7" t="s">
        <v>57</v>
      </c>
      <c r="C11" s="9">
        <v>35011493</v>
      </c>
      <c r="D11" s="9">
        <v>5669211</v>
      </c>
      <c r="E11" s="9">
        <v>3349686</v>
      </c>
      <c r="F11" s="9">
        <v>3340271</v>
      </c>
      <c r="G11" s="9">
        <v>278050</v>
      </c>
      <c r="H11" s="9">
        <v>305319</v>
      </c>
      <c r="I11" s="9">
        <v>1391072</v>
      </c>
      <c r="J11" s="9">
        <v>796097</v>
      </c>
      <c r="K11" s="9">
        <v>3207155</v>
      </c>
      <c r="L11" s="10">
        <f>SUM(C11:K11)</f>
        <v>53348354</v>
      </c>
    </row>
    <row r="12" spans="1:12" x14ac:dyDescent="0.2">
      <c r="A12" s="8">
        <v>505</v>
      </c>
      <c r="B12" s="7" t="s">
        <v>45</v>
      </c>
      <c r="C12" s="9">
        <v>38126716</v>
      </c>
      <c r="D12" s="9">
        <v>8129354</v>
      </c>
      <c r="E12" s="9">
        <v>1664672</v>
      </c>
      <c r="F12" s="9">
        <v>2767456</v>
      </c>
      <c r="G12" s="9">
        <v>281064</v>
      </c>
      <c r="H12" s="9">
        <v>373575</v>
      </c>
      <c r="I12" s="9">
        <v>2002822</v>
      </c>
      <c r="J12" s="9">
        <v>437924</v>
      </c>
      <c r="K12" s="9">
        <v>2271616</v>
      </c>
      <c r="L12" s="10">
        <f>SUM(C12:K12)</f>
        <v>56055199</v>
      </c>
    </row>
    <row r="13" spans="1:12" x14ac:dyDescent="0.2">
      <c r="A13" s="8">
        <v>506</v>
      </c>
      <c r="B13" s="7" t="s">
        <v>51</v>
      </c>
      <c r="C13" s="9">
        <v>7648147</v>
      </c>
      <c r="D13" s="9">
        <v>1443145</v>
      </c>
      <c r="E13" s="9">
        <v>791660</v>
      </c>
      <c r="F13" s="9">
        <v>530204</v>
      </c>
      <c r="G13" s="9">
        <v>108759</v>
      </c>
      <c r="H13" s="9">
        <v>35798</v>
      </c>
      <c r="I13" s="9">
        <v>411827</v>
      </c>
      <c r="J13" s="9">
        <v>0</v>
      </c>
      <c r="K13" s="9">
        <v>932142</v>
      </c>
      <c r="L13" s="10">
        <f>SUM(C13:K13)</f>
        <v>11901682</v>
      </c>
    </row>
    <row r="14" spans="1:12" x14ac:dyDescent="0.2">
      <c r="A14" s="8">
        <v>507</v>
      </c>
      <c r="B14" s="7" t="s">
        <v>23</v>
      </c>
      <c r="C14" s="9">
        <v>10272895</v>
      </c>
      <c r="D14" s="9">
        <v>2104280</v>
      </c>
      <c r="E14" s="9">
        <v>585407</v>
      </c>
      <c r="F14" s="9">
        <v>1276381</v>
      </c>
      <c r="G14" s="9">
        <v>145489</v>
      </c>
      <c r="H14" s="9">
        <v>195801</v>
      </c>
      <c r="I14" s="9">
        <v>748217</v>
      </c>
      <c r="J14" s="9">
        <v>35935</v>
      </c>
      <c r="K14" s="9">
        <v>55841</v>
      </c>
      <c r="L14" s="10">
        <f>SUM(C14:K14)</f>
        <v>15420246</v>
      </c>
    </row>
    <row r="15" spans="1:12" x14ac:dyDescent="0.2">
      <c r="A15" s="8">
        <v>508</v>
      </c>
      <c r="B15" s="7" t="s">
        <v>22</v>
      </c>
      <c r="C15" s="9">
        <v>194723613</v>
      </c>
      <c r="D15" s="9">
        <v>41135992</v>
      </c>
      <c r="E15" s="9">
        <v>14072077</v>
      </c>
      <c r="F15" s="9">
        <v>13376781</v>
      </c>
      <c r="G15" s="9">
        <v>964142</v>
      </c>
      <c r="H15" s="9">
        <v>2087924</v>
      </c>
      <c r="I15" s="9">
        <v>7883728</v>
      </c>
      <c r="J15" s="9">
        <v>0</v>
      </c>
      <c r="K15" s="9">
        <v>9737172</v>
      </c>
      <c r="L15" s="10">
        <f>SUM(C15:K15)</f>
        <v>283981429</v>
      </c>
    </row>
    <row r="16" spans="1:12" x14ac:dyDescent="0.2">
      <c r="A16" s="8">
        <v>509</v>
      </c>
      <c r="B16" s="7" t="s">
        <v>25</v>
      </c>
      <c r="C16" s="9">
        <v>47494442</v>
      </c>
      <c r="D16" s="9">
        <v>7969159</v>
      </c>
      <c r="E16" s="9">
        <v>3911897</v>
      </c>
      <c r="F16" s="9">
        <v>3588248</v>
      </c>
      <c r="G16" s="9">
        <v>624223</v>
      </c>
      <c r="H16" s="9">
        <v>954789</v>
      </c>
      <c r="I16" s="9">
        <v>2230546</v>
      </c>
      <c r="J16" s="9">
        <v>1418255</v>
      </c>
      <c r="K16" s="9">
        <v>1151354</v>
      </c>
      <c r="L16" s="10">
        <f>SUM(C16:K16)</f>
        <v>69342913</v>
      </c>
    </row>
    <row r="17" spans="1:12" x14ac:dyDescent="0.2">
      <c r="A17" s="8">
        <v>510</v>
      </c>
      <c r="B17" s="7" t="s">
        <v>53</v>
      </c>
      <c r="C17" s="9">
        <v>20001744</v>
      </c>
      <c r="D17" s="9">
        <v>4530860</v>
      </c>
      <c r="E17" s="9">
        <v>2383268</v>
      </c>
      <c r="F17" s="9">
        <v>1688460</v>
      </c>
      <c r="G17" s="9">
        <v>93300</v>
      </c>
      <c r="H17" s="9">
        <v>175211</v>
      </c>
      <c r="I17" s="9">
        <v>1005671</v>
      </c>
      <c r="J17" s="9">
        <v>1424669</v>
      </c>
      <c r="K17" s="9">
        <v>2264032</v>
      </c>
      <c r="L17" s="10">
        <f>SUM(C17:K17)</f>
        <v>33567215</v>
      </c>
    </row>
    <row r="18" spans="1:12" x14ac:dyDescent="0.2">
      <c r="A18" s="8">
        <v>511</v>
      </c>
      <c r="B18" s="7" t="s">
        <v>49</v>
      </c>
      <c r="C18" s="9">
        <v>26545280</v>
      </c>
      <c r="D18" s="9">
        <v>4524687</v>
      </c>
      <c r="E18" s="9">
        <v>2980746</v>
      </c>
      <c r="F18" s="9">
        <v>1855696</v>
      </c>
      <c r="G18" s="9">
        <v>155725</v>
      </c>
      <c r="H18" s="9">
        <v>576667</v>
      </c>
      <c r="I18" s="9">
        <v>1344558</v>
      </c>
      <c r="J18" s="9">
        <v>114985</v>
      </c>
      <c r="K18" s="9">
        <v>490426</v>
      </c>
      <c r="L18" s="10">
        <f>SUM(C18:K18)</f>
        <v>38588770</v>
      </c>
    </row>
    <row r="19" spans="1:12" x14ac:dyDescent="0.2">
      <c r="A19" s="14">
        <v>512</v>
      </c>
      <c r="B19" s="15" t="s">
        <v>26</v>
      </c>
      <c r="C19" s="16">
        <v>67508043</v>
      </c>
      <c r="D19" s="16">
        <v>12507484</v>
      </c>
      <c r="E19" s="16">
        <v>6700798</v>
      </c>
      <c r="F19" s="16">
        <v>4633036</v>
      </c>
      <c r="G19" s="16">
        <v>822894</v>
      </c>
      <c r="H19" s="16">
        <v>624668</v>
      </c>
      <c r="I19" s="16">
        <v>3021414</v>
      </c>
      <c r="J19" s="16">
        <v>1434977</v>
      </c>
      <c r="K19" s="16">
        <v>6587106</v>
      </c>
      <c r="L19" s="17">
        <f>SUM(C19:K19)</f>
        <v>103840420</v>
      </c>
    </row>
    <row r="20" spans="1:12" x14ac:dyDescent="0.2">
      <c r="A20" s="8">
        <v>513</v>
      </c>
      <c r="B20" s="7" t="s">
        <v>31</v>
      </c>
      <c r="C20" s="9">
        <v>13486231</v>
      </c>
      <c r="D20" s="9">
        <v>2825532</v>
      </c>
      <c r="E20" s="9">
        <v>1243720</v>
      </c>
      <c r="F20" s="9">
        <v>1570516</v>
      </c>
      <c r="G20" s="9">
        <v>123055</v>
      </c>
      <c r="H20" s="9">
        <v>254410</v>
      </c>
      <c r="I20" s="9">
        <v>802255</v>
      </c>
      <c r="J20" s="9">
        <v>152963</v>
      </c>
      <c r="K20" s="9">
        <v>447114</v>
      </c>
      <c r="L20" s="10">
        <f>SUM(C20:K20)</f>
        <v>20905796</v>
      </c>
    </row>
    <row r="21" spans="1:12" x14ac:dyDescent="0.2">
      <c r="A21" s="8">
        <v>514</v>
      </c>
      <c r="B21" s="7" t="s">
        <v>29</v>
      </c>
      <c r="C21" s="9">
        <v>35041968</v>
      </c>
      <c r="D21" s="9">
        <v>26568393</v>
      </c>
      <c r="E21" s="9">
        <v>1788799</v>
      </c>
      <c r="F21" s="9">
        <v>2723180</v>
      </c>
      <c r="G21" s="9">
        <v>259859</v>
      </c>
      <c r="H21" s="9">
        <v>2321516</v>
      </c>
      <c r="I21" s="9">
        <v>1671089</v>
      </c>
      <c r="J21" s="9">
        <v>228405</v>
      </c>
      <c r="K21" s="9">
        <v>1985258</v>
      </c>
      <c r="L21" s="10">
        <f>SUM(C21:K21)</f>
        <v>72588467</v>
      </c>
    </row>
    <row r="22" spans="1:12" x14ac:dyDescent="0.2">
      <c r="A22" s="8">
        <v>515</v>
      </c>
      <c r="B22" s="7" t="s">
        <v>46</v>
      </c>
      <c r="C22" s="9">
        <v>18830946</v>
      </c>
      <c r="D22" s="9">
        <v>2778477</v>
      </c>
      <c r="E22" s="9">
        <v>2019314</v>
      </c>
      <c r="F22" s="9">
        <v>1282118</v>
      </c>
      <c r="G22" s="9">
        <v>175065</v>
      </c>
      <c r="H22" s="9">
        <v>303109</v>
      </c>
      <c r="I22" s="9">
        <v>821802</v>
      </c>
      <c r="J22" s="9">
        <v>58063</v>
      </c>
      <c r="K22" s="9">
        <v>1206267</v>
      </c>
      <c r="L22" s="10">
        <f>SUM(C22:K22)</f>
        <v>27475161</v>
      </c>
    </row>
    <row r="23" spans="1:12" x14ac:dyDescent="0.2">
      <c r="A23" s="8">
        <v>516</v>
      </c>
      <c r="B23" s="7" t="s">
        <v>58</v>
      </c>
      <c r="C23" s="9">
        <v>34791047</v>
      </c>
      <c r="D23" s="9">
        <v>6167914</v>
      </c>
      <c r="E23" s="9">
        <v>4080891</v>
      </c>
      <c r="F23" s="9">
        <v>6470525</v>
      </c>
      <c r="G23" s="9">
        <v>743093</v>
      </c>
      <c r="H23" s="9">
        <v>193284</v>
      </c>
      <c r="I23" s="9">
        <v>1806529</v>
      </c>
      <c r="J23" s="9">
        <v>760070</v>
      </c>
      <c r="K23" s="9">
        <v>1108111</v>
      </c>
      <c r="L23" s="10">
        <f>SUM(C23:K23)</f>
        <v>56121464</v>
      </c>
    </row>
    <row r="24" spans="1:12" ht="12.6" x14ac:dyDescent="0.25">
      <c r="A24" s="8">
        <v>517</v>
      </c>
      <c r="B24" s="7" t="s">
        <v>37</v>
      </c>
      <c r="C24" s="9">
        <v>17521062</v>
      </c>
      <c r="D24" s="9">
        <v>15354042</v>
      </c>
      <c r="E24" s="9">
        <v>1611548</v>
      </c>
      <c r="F24" s="9">
        <v>3650234</v>
      </c>
      <c r="G24" s="9">
        <v>161613</v>
      </c>
      <c r="H24" s="9">
        <v>538754</v>
      </c>
      <c r="I24" s="9">
        <v>1126806</v>
      </c>
      <c r="J24" s="9">
        <v>1404196</v>
      </c>
      <c r="K24" s="9">
        <v>1007462</v>
      </c>
      <c r="L24" s="10">
        <f>SUM(C24:K24)</f>
        <v>42375717</v>
      </c>
    </row>
    <row r="25" spans="1:12" x14ac:dyDescent="0.2">
      <c r="A25" s="8">
        <v>518</v>
      </c>
      <c r="B25" s="7" t="s">
        <v>50</v>
      </c>
      <c r="C25" s="9">
        <v>7930628</v>
      </c>
      <c r="D25" s="9">
        <v>1291228</v>
      </c>
      <c r="E25" s="9">
        <v>636170</v>
      </c>
      <c r="F25" s="9">
        <v>994606</v>
      </c>
      <c r="G25" s="9">
        <v>170772</v>
      </c>
      <c r="H25" s="9">
        <v>163623</v>
      </c>
      <c r="I25" s="9">
        <v>514358</v>
      </c>
      <c r="J25" s="9">
        <v>45342</v>
      </c>
      <c r="K25" s="9">
        <v>1643121</v>
      </c>
      <c r="L25" s="10">
        <f>SUM(C25:K25)</f>
        <v>13389848</v>
      </c>
    </row>
    <row r="26" spans="1:12" x14ac:dyDescent="0.2">
      <c r="A26" s="8">
        <v>519</v>
      </c>
      <c r="B26" s="7" t="s">
        <v>28</v>
      </c>
      <c r="C26" s="9">
        <v>8836227</v>
      </c>
      <c r="D26" s="9">
        <v>2061741</v>
      </c>
      <c r="E26" s="9">
        <v>658452</v>
      </c>
      <c r="F26" s="9">
        <v>723086</v>
      </c>
      <c r="G26" s="9">
        <v>161897</v>
      </c>
      <c r="H26" s="9">
        <v>539456</v>
      </c>
      <c r="I26" s="9">
        <v>577975</v>
      </c>
      <c r="J26" s="9">
        <v>51894</v>
      </c>
      <c r="K26" s="9">
        <v>401024</v>
      </c>
      <c r="L26" s="10">
        <f>SUM(C26:K26)</f>
        <v>14011752</v>
      </c>
    </row>
    <row r="27" spans="1:12" x14ac:dyDescent="0.2">
      <c r="A27" s="8">
        <v>520</v>
      </c>
      <c r="B27" s="7" t="s">
        <v>33</v>
      </c>
      <c r="C27" s="9">
        <v>14272794</v>
      </c>
      <c r="D27" s="9">
        <v>1904614</v>
      </c>
      <c r="E27" s="9">
        <v>1544177</v>
      </c>
      <c r="F27" s="9">
        <v>1072214</v>
      </c>
      <c r="G27" s="9">
        <v>246709</v>
      </c>
      <c r="H27" s="9">
        <v>162395</v>
      </c>
      <c r="I27" s="9">
        <v>904440</v>
      </c>
      <c r="J27" s="9">
        <v>952537</v>
      </c>
      <c r="K27" s="9">
        <v>1885972</v>
      </c>
      <c r="L27" s="10">
        <f>SUM(C27:K27)</f>
        <v>22945852</v>
      </c>
    </row>
    <row r="28" spans="1:12" x14ac:dyDescent="0.2">
      <c r="A28" s="8">
        <v>521</v>
      </c>
      <c r="B28" s="7" t="s">
        <v>47</v>
      </c>
      <c r="C28" s="9">
        <v>10199565</v>
      </c>
      <c r="D28" s="9">
        <v>1442281</v>
      </c>
      <c r="E28" s="9">
        <v>1137002</v>
      </c>
      <c r="F28" s="9">
        <v>1203385</v>
      </c>
      <c r="G28" s="9">
        <v>15775</v>
      </c>
      <c r="H28" s="9">
        <v>11376</v>
      </c>
      <c r="I28" s="9">
        <v>656456</v>
      </c>
      <c r="J28" s="9">
        <v>68035</v>
      </c>
      <c r="K28" s="9">
        <v>3446944</v>
      </c>
      <c r="L28" s="10">
        <f>SUM(C28:K28)</f>
        <v>18180819</v>
      </c>
    </row>
    <row r="29" spans="1:12" x14ac:dyDescent="0.2">
      <c r="A29" s="8">
        <v>522</v>
      </c>
      <c r="B29" s="7" t="s">
        <v>55</v>
      </c>
      <c r="C29" s="9">
        <v>41202566</v>
      </c>
      <c r="D29" s="9">
        <v>5478203</v>
      </c>
      <c r="E29" s="9">
        <v>2467712</v>
      </c>
      <c r="F29" s="9">
        <v>2684941</v>
      </c>
      <c r="G29" s="9">
        <v>258497</v>
      </c>
      <c r="H29" s="9">
        <v>780549</v>
      </c>
      <c r="I29" s="9">
        <v>1675152</v>
      </c>
      <c r="J29" s="9">
        <v>1907001</v>
      </c>
      <c r="K29" s="9">
        <v>7760281</v>
      </c>
      <c r="L29" s="10">
        <f>SUM(C29:K29)</f>
        <v>64214902</v>
      </c>
    </row>
    <row r="30" spans="1:12" x14ac:dyDescent="0.2">
      <c r="A30" s="8">
        <v>523</v>
      </c>
      <c r="B30" s="7" t="s">
        <v>35</v>
      </c>
      <c r="C30" s="9">
        <v>14157086</v>
      </c>
      <c r="D30" s="9">
        <v>2612187</v>
      </c>
      <c r="E30" s="9">
        <v>1840447</v>
      </c>
      <c r="F30" s="9">
        <v>1236356</v>
      </c>
      <c r="G30" s="9">
        <v>170870</v>
      </c>
      <c r="H30" s="9">
        <v>49061</v>
      </c>
      <c r="I30" s="9">
        <v>658980</v>
      </c>
      <c r="J30" s="9">
        <v>68585</v>
      </c>
      <c r="K30" s="9">
        <v>80282</v>
      </c>
      <c r="L30" s="10">
        <f>SUM(C30:K30)</f>
        <v>20873854</v>
      </c>
    </row>
    <row r="31" spans="1:12" x14ac:dyDescent="0.2">
      <c r="A31" s="8">
        <v>524</v>
      </c>
      <c r="B31" s="7" t="s">
        <v>42</v>
      </c>
      <c r="C31" s="9">
        <v>50209783</v>
      </c>
      <c r="D31" s="9">
        <v>10418202</v>
      </c>
      <c r="E31" s="9">
        <v>6671516</v>
      </c>
      <c r="F31" s="9">
        <v>4070503</v>
      </c>
      <c r="G31" s="9">
        <v>709608</v>
      </c>
      <c r="H31" s="9">
        <v>265664</v>
      </c>
      <c r="I31" s="9">
        <v>1923722</v>
      </c>
      <c r="J31" s="9">
        <v>1621809</v>
      </c>
      <c r="K31" s="9">
        <v>8017824</v>
      </c>
      <c r="L31" s="10">
        <f>SUM(C31:K31)</f>
        <v>83908631</v>
      </c>
    </row>
    <row r="32" spans="1:12" x14ac:dyDescent="0.2">
      <c r="A32" s="8">
        <v>525</v>
      </c>
      <c r="B32" s="7" t="s">
        <v>32</v>
      </c>
      <c r="C32" s="9">
        <v>53339347</v>
      </c>
      <c r="D32" s="9">
        <v>12181805</v>
      </c>
      <c r="E32" s="9">
        <v>1568280</v>
      </c>
      <c r="F32" s="9">
        <v>2837853</v>
      </c>
      <c r="G32" s="9">
        <v>615580</v>
      </c>
      <c r="H32" s="9">
        <v>492586</v>
      </c>
      <c r="I32" s="9">
        <v>1986281</v>
      </c>
      <c r="J32" s="9">
        <v>219176</v>
      </c>
      <c r="K32" s="9">
        <v>3621137</v>
      </c>
      <c r="L32" s="10">
        <f>SUM(C32:K32)</f>
        <v>76862045</v>
      </c>
    </row>
    <row r="33" spans="1:12" x14ac:dyDescent="0.2">
      <c r="A33" s="8">
        <v>526</v>
      </c>
      <c r="B33" s="7" t="s">
        <v>39</v>
      </c>
      <c r="C33" s="9">
        <v>27385546</v>
      </c>
      <c r="D33" s="9">
        <v>3647941</v>
      </c>
      <c r="E33" s="9">
        <v>1253076</v>
      </c>
      <c r="F33" s="9">
        <v>1608815</v>
      </c>
      <c r="G33" s="9">
        <v>406425</v>
      </c>
      <c r="H33" s="9">
        <v>505926</v>
      </c>
      <c r="I33" s="9">
        <v>1564508</v>
      </c>
      <c r="J33" s="9">
        <v>268558</v>
      </c>
      <c r="K33" s="9">
        <v>1831865</v>
      </c>
      <c r="L33" s="10">
        <f>SUM(C33:K33)</f>
        <v>38472660</v>
      </c>
    </row>
    <row r="34" spans="1:12" x14ac:dyDescent="0.2">
      <c r="A34" s="8">
        <v>527</v>
      </c>
      <c r="B34" s="7" t="s">
        <v>43</v>
      </c>
      <c r="C34" s="9">
        <v>15098581</v>
      </c>
      <c r="D34" s="9">
        <v>1637969</v>
      </c>
      <c r="E34" s="9">
        <v>2745730</v>
      </c>
      <c r="F34" s="9">
        <v>1174214</v>
      </c>
      <c r="G34" s="9">
        <v>291251</v>
      </c>
      <c r="H34" s="9">
        <v>8040</v>
      </c>
      <c r="I34" s="9">
        <v>798890</v>
      </c>
      <c r="J34" s="9">
        <v>84812</v>
      </c>
      <c r="K34" s="9">
        <v>98696</v>
      </c>
      <c r="L34" s="10">
        <f>SUM(C34:K34)</f>
        <v>21938183</v>
      </c>
    </row>
    <row r="35" spans="1:12" x14ac:dyDescent="0.2">
      <c r="A35" s="8">
        <v>528</v>
      </c>
      <c r="B35" s="7" t="s">
        <v>41</v>
      </c>
      <c r="C35" s="9">
        <v>26154699</v>
      </c>
      <c r="D35" s="9">
        <v>4330704</v>
      </c>
      <c r="E35" s="9">
        <v>3630664</v>
      </c>
      <c r="F35" s="9">
        <v>2183981</v>
      </c>
      <c r="G35" s="9">
        <v>151989</v>
      </c>
      <c r="H35" s="9">
        <v>533060</v>
      </c>
      <c r="I35" s="9">
        <v>1875010</v>
      </c>
      <c r="J35" s="9">
        <v>957911</v>
      </c>
      <c r="K35" s="9">
        <v>2071071</v>
      </c>
      <c r="L35" s="10">
        <f>SUM(C35:K35)</f>
        <v>41889089</v>
      </c>
    </row>
    <row r="36" spans="1:12" x14ac:dyDescent="0.2">
      <c r="A36" s="8">
        <v>529</v>
      </c>
      <c r="B36" s="7" t="s">
        <v>30</v>
      </c>
      <c r="C36" s="9">
        <v>16567808</v>
      </c>
      <c r="D36" s="9">
        <v>2478541</v>
      </c>
      <c r="E36" s="9">
        <v>891011</v>
      </c>
      <c r="F36" s="9">
        <v>1246616</v>
      </c>
      <c r="G36" s="9">
        <v>233038</v>
      </c>
      <c r="H36" s="9">
        <v>140637</v>
      </c>
      <c r="I36" s="9">
        <v>1175953</v>
      </c>
      <c r="J36" s="9">
        <v>257125</v>
      </c>
      <c r="K36" s="9">
        <v>7116455</v>
      </c>
      <c r="L36" s="10">
        <f>SUM(C36:K36)</f>
        <v>30107184</v>
      </c>
    </row>
    <row r="37" spans="1:12" x14ac:dyDescent="0.2">
      <c r="A37" s="14">
        <v>530</v>
      </c>
      <c r="B37" s="15" t="s">
        <v>40</v>
      </c>
      <c r="C37" s="16">
        <v>19936400</v>
      </c>
      <c r="D37" s="16">
        <v>1996095</v>
      </c>
      <c r="E37" s="16">
        <v>1437160</v>
      </c>
      <c r="F37" s="16">
        <v>1160756</v>
      </c>
      <c r="G37" s="16">
        <v>160601</v>
      </c>
      <c r="H37" s="16">
        <v>16019</v>
      </c>
      <c r="I37" s="16">
        <v>760725</v>
      </c>
      <c r="J37" s="16">
        <v>15555</v>
      </c>
      <c r="K37" s="16">
        <v>48525</v>
      </c>
      <c r="L37" s="17">
        <f t="shared" ref="L37:L45" si="0">SUM(C37:K37)</f>
        <v>25531836</v>
      </c>
    </row>
    <row r="38" spans="1:12" x14ac:dyDescent="0.2">
      <c r="A38" s="8">
        <v>531</v>
      </c>
      <c r="B38" s="7" t="s">
        <v>52</v>
      </c>
      <c r="C38" s="9">
        <v>6734499</v>
      </c>
      <c r="D38" s="9">
        <v>813242</v>
      </c>
      <c r="E38" s="9">
        <v>1076843</v>
      </c>
      <c r="F38" s="9">
        <v>757986</v>
      </c>
      <c r="G38" s="9">
        <v>69017</v>
      </c>
      <c r="H38" s="9">
        <v>116844</v>
      </c>
      <c r="I38" s="9">
        <v>539500</v>
      </c>
      <c r="J38" s="9">
        <v>146950</v>
      </c>
      <c r="K38" s="9">
        <v>2131621</v>
      </c>
      <c r="L38" s="10">
        <f t="shared" si="0"/>
        <v>12386502</v>
      </c>
    </row>
    <row r="39" spans="1:12" x14ac:dyDescent="0.2">
      <c r="A39" s="8">
        <v>532</v>
      </c>
      <c r="B39" s="7" t="s">
        <v>36</v>
      </c>
      <c r="C39" s="9">
        <v>59264256</v>
      </c>
      <c r="D39" s="9">
        <v>13185853</v>
      </c>
      <c r="E39" s="9">
        <v>5011931</v>
      </c>
      <c r="F39" s="9">
        <v>3100281</v>
      </c>
      <c r="G39" s="9">
        <v>700694</v>
      </c>
      <c r="H39" s="9">
        <v>1668014</v>
      </c>
      <c r="I39" s="9">
        <v>2676589</v>
      </c>
      <c r="J39" s="9">
        <v>974677</v>
      </c>
      <c r="K39" s="9">
        <v>2741651</v>
      </c>
      <c r="L39" s="10">
        <f t="shared" si="0"/>
        <v>89323946</v>
      </c>
    </row>
    <row r="40" spans="1:12" x14ac:dyDescent="0.2">
      <c r="A40" s="8">
        <v>533</v>
      </c>
      <c r="B40" s="7" t="s">
        <v>54</v>
      </c>
      <c r="C40" s="9">
        <v>5765331</v>
      </c>
      <c r="D40" s="9">
        <v>873328</v>
      </c>
      <c r="E40" s="9">
        <v>866259</v>
      </c>
      <c r="F40" s="9">
        <v>567627</v>
      </c>
      <c r="G40" s="9">
        <v>100284</v>
      </c>
      <c r="H40" s="9">
        <v>79157</v>
      </c>
      <c r="I40" s="9">
        <v>480981</v>
      </c>
      <c r="J40" s="9">
        <v>16726</v>
      </c>
      <c r="K40" s="9">
        <v>1662990</v>
      </c>
      <c r="L40" s="10">
        <f t="shared" si="0"/>
        <v>10412683</v>
      </c>
    </row>
    <row r="41" spans="1:12" x14ac:dyDescent="0.2">
      <c r="A41" s="8">
        <v>534</v>
      </c>
      <c r="B41" s="7" t="s">
        <v>56</v>
      </c>
      <c r="C41" s="9">
        <v>5674150</v>
      </c>
      <c r="D41" s="9">
        <v>1355675</v>
      </c>
      <c r="E41" s="9">
        <v>329163</v>
      </c>
      <c r="F41" s="9">
        <v>796581</v>
      </c>
      <c r="G41" s="9">
        <v>86354</v>
      </c>
      <c r="H41" s="9">
        <v>29035</v>
      </c>
      <c r="I41" s="9">
        <v>358785</v>
      </c>
      <c r="J41" s="9">
        <v>0</v>
      </c>
      <c r="K41" s="9">
        <v>978374</v>
      </c>
      <c r="L41" s="10">
        <f t="shared" si="0"/>
        <v>9608117</v>
      </c>
    </row>
    <row r="42" spans="1:12" x14ac:dyDescent="0.2">
      <c r="A42" s="8">
        <v>535</v>
      </c>
      <c r="B42" s="7" t="s">
        <v>44</v>
      </c>
      <c r="C42" s="9">
        <v>46357759</v>
      </c>
      <c r="D42" s="9">
        <v>6708508</v>
      </c>
      <c r="E42" s="9">
        <v>5480720</v>
      </c>
      <c r="F42" s="9">
        <v>373210</v>
      </c>
      <c r="G42" s="9">
        <v>247021</v>
      </c>
      <c r="H42" s="9">
        <v>214279</v>
      </c>
      <c r="I42" s="9">
        <v>1516285</v>
      </c>
      <c r="J42" s="9">
        <v>323132</v>
      </c>
      <c r="K42" s="9">
        <v>374338</v>
      </c>
      <c r="L42" s="10">
        <f t="shared" si="0"/>
        <v>61595252</v>
      </c>
    </row>
    <row r="43" spans="1:12" x14ac:dyDescent="0.2">
      <c r="A43" s="8">
        <v>536</v>
      </c>
      <c r="B43" s="7" t="s">
        <v>38</v>
      </c>
      <c r="C43" s="9">
        <v>18993683</v>
      </c>
      <c r="D43" s="9">
        <v>2337851</v>
      </c>
      <c r="E43" s="9">
        <v>3405180</v>
      </c>
      <c r="F43" s="9">
        <v>1704422</v>
      </c>
      <c r="G43" s="9">
        <v>206256</v>
      </c>
      <c r="H43" s="9">
        <v>119083</v>
      </c>
      <c r="I43" s="9">
        <v>1357621</v>
      </c>
      <c r="J43" s="9">
        <v>201339</v>
      </c>
      <c r="K43" s="9">
        <v>290296</v>
      </c>
      <c r="L43" s="10">
        <f t="shared" si="0"/>
        <v>28615731</v>
      </c>
    </row>
    <row r="44" spans="1:12" x14ac:dyDescent="0.2">
      <c r="A44" s="8">
        <v>537</v>
      </c>
      <c r="B44" s="7" t="s">
        <v>48</v>
      </c>
      <c r="C44" s="9">
        <v>10937027</v>
      </c>
      <c r="D44" s="9">
        <v>2073979</v>
      </c>
      <c r="E44" s="9">
        <v>792105</v>
      </c>
      <c r="F44" s="9">
        <v>808522</v>
      </c>
      <c r="G44" s="9">
        <v>77173</v>
      </c>
      <c r="H44" s="9">
        <v>316432</v>
      </c>
      <c r="I44" s="9">
        <v>505987</v>
      </c>
      <c r="J44" s="9">
        <v>269399</v>
      </c>
      <c r="K44" s="9">
        <v>814074</v>
      </c>
      <c r="L44" s="10">
        <f t="shared" si="0"/>
        <v>16594698</v>
      </c>
    </row>
    <row r="45" spans="1:12" x14ac:dyDescent="0.2">
      <c r="A45" s="14">
        <v>539</v>
      </c>
      <c r="B45" s="15" t="s">
        <v>59</v>
      </c>
      <c r="C45" s="18">
        <v>7874134</v>
      </c>
      <c r="D45" s="18">
        <v>1468143</v>
      </c>
      <c r="E45" s="18">
        <v>1019508</v>
      </c>
      <c r="F45" s="18">
        <v>596729</v>
      </c>
      <c r="G45" s="18">
        <v>106527</v>
      </c>
      <c r="H45" s="18">
        <v>54746</v>
      </c>
      <c r="I45" s="18">
        <v>579652</v>
      </c>
      <c r="J45" s="18">
        <v>15551</v>
      </c>
      <c r="K45" s="18">
        <v>857755</v>
      </c>
      <c r="L45" s="17">
        <f t="shared" si="0"/>
        <v>12572745</v>
      </c>
    </row>
    <row r="46" spans="1:12" x14ac:dyDescent="0.2">
      <c r="A46" s="8">
        <v>540</v>
      </c>
      <c r="B46" s="7" t="s">
        <v>27</v>
      </c>
      <c r="C46" s="9">
        <v>18407477</v>
      </c>
      <c r="D46" s="9">
        <v>3155807</v>
      </c>
      <c r="E46" s="9">
        <v>2404220</v>
      </c>
      <c r="F46" s="9">
        <v>1145319</v>
      </c>
      <c r="G46" s="9">
        <v>41873</v>
      </c>
      <c r="H46" s="9">
        <v>253200</v>
      </c>
      <c r="I46" s="9">
        <v>518699</v>
      </c>
      <c r="J46" s="9">
        <v>809722</v>
      </c>
      <c r="K46" s="9">
        <v>3431121</v>
      </c>
      <c r="L46" s="10">
        <v>30125565</v>
      </c>
    </row>
    <row r="47" spans="1:12" x14ac:dyDescent="0.2">
      <c r="A47" s="3" t="s">
        <v>60</v>
      </c>
      <c r="B47" s="7" t="s">
        <v>60</v>
      </c>
      <c r="C47" s="11"/>
      <c r="D47" s="11"/>
      <c r="E47" s="11"/>
      <c r="F47" s="11"/>
      <c r="G47" s="11"/>
      <c r="H47" s="11"/>
      <c r="I47" s="11"/>
      <c r="J47" s="11"/>
      <c r="K47" s="11"/>
      <c r="L47" s="10"/>
    </row>
    <row r="48" spans="1:12" x14ac:dyDescent="0.2">
      <c r="A48" s="7" t="s">
        <v>60</v>
      </c>
      <c r="B48" s="7" t="s">
        <v>61</v>
      </c>
      <c r="C48" s="10">
        <f>SUM(C8:C46)</f>
        <v>1188419027</v>
      </c>
      <c r="D48" s="10">
        <f>SUM(D8:D46)</f>
        <v>249000459</v>
      </c>
      <c r="E48" s="10">
        <f>SUM(E8:E46)</f>
        <v>107495594</v>
      </c>
      <c r="F48" s="10">
        <f>SUM(F8:F46)</f>
        <v>90878130</v>
      </c>
      <c r="G48" s="10">
        <f>SUM(G8:G46)</f>
        <v>11706956</v>
      </c>
      <c r="H48" s="10">
        <f>SUM(H8:H46)</f>
        <v>18042666</v>
      </c>
      <c r="I48" s="10">
        <f>SUM(I8:I46)</f>
        <v>56031588</v>
      </c>
      <c r="J48" s="10">
        <f>SUM(J8:J46)</f>
        <v>21791646</v>
      </c>
      <c r="K48" s="10">
        <f>SUM(K8:K46)</f>
        <v>104550319</v>
      </c>
      <c r="L48" s="10">
        <f>SUM(L8:L46)</f>
        <v>1847874512</v>
      </c>
    </row>
    <row r="49" spans="1:12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">
      <c r="A50" s="12" t="s">
        <v>62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 t="s">
        <v>63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</sheetData>
  <sortState ref="A8:L46">
    <sortCondition ref="A8"/>
  </sortState>
  <mergeCells count="3">
    <mergeCell ref="A1:L1"/>
    <mergeCell ref="A2:L2"/>
    <mergeCell ref="A3:L3"/>
  </mergeCells>
  <printOptions horizontalCentered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IV-13</vt:lpstr>
      <vt:lpstr>'IV-13'!Print_Area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Jared Ebel</cp:lastModifiedBy>
  <dcterms:created xsi:type="dcterms:W3CDTF">2017-08-14T19:13:35Z</dcterms:created>
  <dcterms:modified xsi:type="dcterms:W3CDTF">2017-12-04T21:33:15Z</dcterms:modified>
</cp:coreProperties>
</file>