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370" windowHeight="12750"/>
  </bookViews>
  <sheets>
    <sheet name="v11 March 2016" sheetId="1" r:id="rId1"/>
  </sheets>
  <definedNames>
    <definedName name="_xlnm.Print_Titles" localSheetId="0">'v11 March 2016'!$1:$8</definedName>
  </definedNames>
  <calcPr calcId="145621"/>
</workbook>
</file>

<file path=xl/calcChain.xml><?xml version="1.0" encoding="utf-8"?>
<calcChain xmlns="http://schemas.openxmlformats.org/spreadsheetml/2006/main">
  <c r="F598" i="1" l="1"/>
  <c r="G598" i="1"/>
  <c r="I598" i="1"/>
  <c r="J598" i="1"/>
  <c r="F626" i="1"/>
  <c r="G626" i="1"/>
  <c r="I626" i="1"/>
  <c r="J626" i="1"/>
  <c r="F618" i="1"/>
  <c r="G618" i="1"/>
  <c r="I618" i="1"/>
  <c r="J618" i="1"/>
  <c r="F607" i="1"/>
  <c r="G607" i="1"/>
  <c r="I607" i="1"/>
  <c r="J607" i="1"/>
  <c r="F582" i="1"/>
  <c r="G582" i="1"/>
  <c r="I582" i="1"/>
  <c r="J582" i="1"/>
  <c r="F575" i="1"/>
  <c r="I575" i="1"/>
  <c r="J575" i="1"/>
  <c r="F565" i="1"/>
  <c r="G565" i="1"/>
  <c r="I565" i="1"/>
  <c r="J565" i="1"/>
  <c r="F538" i="1"/>
  <c r="G538" i="1"/>
  <c r="I538" i="1"/>
  <c r="J538" i="1"/>
  <c r="F526" i="1"/>
  <c r="G526" i="1"/>
  <c r="I526" i="1"/>
  <c r="J526" i="1"/>
  <c r="F510" i="1"/>
  <c r="G510" i="1"/>
  <c r="I510" i="1"/>
  <c r="J510" i="1"/>
  <c r="F491" i="1"/>
  <c r="G491" i="1"/>
  <c r="I491" i="1"/>
  <c r="J491" i="1"/>
  <c r="F474" i="1"/>
  <c r="G474" i="1"/>
  <c r="I474" i="1"/>
  <c r="J474" i="1"/>
  <c r="F466" i="1"/>
  <c r="G466" i="1"/>
  <c r="I466" i="1"/>
  <c r="J466" i="1"/>
  <c r="G451" i="1"/>
  <c r="I451" i="1"/>
  <c r="J451" i="1"/>
  <c r="F447" i="1"/>
  <c r="G447" i="1"/>
  <c r="I447" i="1"/>
  <c r="J447" i="1"/>
  <c r="F430" i="1"/>
  <c r="G430" i="1"/>
  <c r="I430" i="1"/>
  <c r="J430" i="1"/>
  <c r="F424" i="1"/>
  <c r="G424" i="1"/>
  <c r="I424" i="1"/>
  <c r="J424" i="1"/>
  <c r="F394" i="1"/>
  <c r="I394" i="1"/>
  <c r="J394" i="1"/>
  <c r="F362" i="1"/>
  <c r="I362" i="1"/>
  <c r="J362" i="1"/>
  <c r="F342" i="1"/>
  <c r="G342" i="1"/>
  <c r="I342" i="1"/>
  <c r="J342" i="1"/>
  <c r="F324" i="1"/>
  <c r="G324" i="1"/>
  <c r="I324" i="1"/>
  <c r="J324" i="1"/>
  <c r="F312" i="1"/>
  <c r="G312" i="1"/>
  <c r="I312" i="1"/>
  <c r="J312" i="1"/>
  <c r="F264" i="1"/>
  <c r="G264" i="1"/>
  <c r="I264" i="1"/>
  <c r="J264" i="1"/>
  <c r="F229" i="1"/>
  <c r="G229" i="1"/>
  <c r="I229" i="1"/>
  <c r="J229" i="1"/>
  <c r="F222" i="1"/>
  <c r="G222" i="1"/>
  <c r="I222" i="1"/>
  <c r="J222" i="1"/>
  <c r="F199" i="1"/>
  <c r="G199" i="1"/>
  <c r="I199" i="1"/>
  <c r="J199" i="1"/>
  <c r="F178" i="1"/>
  <c r="I178" i="1"/>
  <c r="J178" i="1"/>
  <c r="F131" i="1"/>
  <c r="I131" i="1"/>
  <c r="J131" i="1"/>
  <c r="F120" i="1"/>
  <c r="G120" i="1"/>
  <c r="I120" i="1"/>
  <c r="J120" i="1"/>
  <c r="F107" i="1"/>
  <c r="G107" i="1"/>
  <c r="I107" i="1"/>
  <c r="J107" i="1"/>
  <c r="F95" i="1"/>
  <c r="G95" i="1"/>
  <c r="I95" i="1"/>
  <c r="J95" i="1"/>
  <c r="F78" i="1"/>
  <c r="I78" i="1"/>
  <c r="J78" i="1"/>
  <c r="F65" i="1"/>
  <c r="G65" i="1"/>
  <c r="I65" i="1"/>
  <c r="J65" i="1"/>
  <c r="G51" i="1"/>
  <c r="I51" i="1"/>
  <c r="J51" i="1"/>
  <c r="F47" i="1"/>
  <c r="G47" i="1"/>
  <c r="I47" i="1"/>
  <c r="J47" i="1"/>
</calcChain>
</file>

<file path=xl/sharedStrings.xml><?xml version="1.0" encoding="utf-8"?>
<sst xmlns="http://schemas.openxmlformats.org/spreadsheetml/2006/main" count="2601" uniqueCount="1074">
  <si>
    <t>Kaskaskia</t>
  </si>
  <si>
    <t xml:space="preserve"> </t>
  </si>
  <si>
    <t>Physical Plant Storage Facility</t>
  </si>
  <si>
    <t>ADA Elevator Improvements</t>
  </si>
  <si>
    <t>Auditorium Stage Safety Renovations</t>
  </si>
  <si>
    <t>Fire Hydrant Replacement</t>
  </si>
  <si>
    <t>HVAC Fine Arts Building Phase 1</t>
  </si>
  <si>
    <t>HVAC Upgrades- Fine Arts Bldg.</t>
  </si>
  <si>
    <t>Heating System Improvements</t>
  </si>
  <si>
    <t>Replacement Front Entry Doors</t>
  </si>
  <si>
    <t>Replacement of Air Handler Controls</t>
  </si>
  <si>
    <t>Replacement of Building Air Handler-Gym</t>
  </si>
  <si>
    <t>Replacement of Zone Pump</t>
  </si>
  <si>
    <t>Restroom Renovations Phase 2</t>
  </si>
  <si>
    <t>Unit Ventilator Replacement</t>
  </si>
  <si>
    <t>Vocational Area HVAC Upgrade</t>
  </si>
  <si>
    <t>Water Valve Replacement</t>
  </si>
  <si>
    <t>Greenhouse</t>
  </si>
  <si>
    <t>DuPage</t>
  </si>
  <si>
    <t>BIC/SRC Renovation &amp; College Center Addition</t>
  </si>
  <si>
    <t>Campus Maintenance Center (CMC)</t>
  </si>
  <si>
    <t>Culinary and Hospitality Center</t>
  </si>
  <si>
    <t>Early Childhood Education Center</t>
  </si>
  <si>
    <t>Health Careers &amp; Natural Science Center</t>
  </si>
  <si>
    <t>Homeland Security Education Center</t>
  </si>
  <si>
    <t>Seaton Computing Center Renovation</t>
  </si>
  <si>
    <t>Technology Education Center</t>
  </si>
  <si>
    <t>Black Hawk</t>
  </si>
  <si>
    <t>East Campus Auditorium Renovation</t>
  </si>
  <si>
    <t>Industrial Training Lab Extension Center</t>
  </si>
  <si>
    <t>Student Services Center Addition</t>
  </si>
  <si>
    <t>Sustainable Technology Building</t>
  </si>
  <si>
    <t>Bldg 1 Business Office &amp; Restroom Remodel</t>
  </si>
  <si>
    <t>Parking Expansion at East Campus</t>
  </si>
  <si>
    <t>AHU-120 Replacement Quad City Campus</t>
  </si>
  <si>
    <t>Asbestos Abatement Stairwell Quad Cities Camp</t>
  </si>
  <si>
    <t>Asbestos Work (Class,Lecture,Piping) Rooms)</t>
  </si>
  <si>
    <t>Automotive Shop HVAC upgrade East Campus</t>
  </si>
  <si>
    <t>Boiler/Chiller Renovations</t>
  </si>
  <si>
    <t>East Campus Fire Alarm  Upgrades</t>
  </si>
  <si>
    <t>Electrical Feed Replac. - Quad Cities</t>
  </si>
  <si>
    <t>Fire Alarm Upgrades - Quad City Campus</t>
  </si>
  <si>
    <t>HVAC Office upgrade East Campus Classroom</t>
  </si>
  <si>
    <t>Indoor Air Quality Testing</t>
  </si>
  <si>
    <t>Lighting Upgrades Interior Exterior East Camp</t>
  </si>
  <si>
    <t>RTU Replacement East Campus Bld A Lower L</t>
  </si>
  <si>
    <t>Well System Controls - East Campus</t>
  </si>
  <si>
    <t>Yard Hydrant Replacement East Campus</t>
  </si>
  <si>
    <t>Cooling System E Campus IT an CEC IT</t>
  </si>
  <si>
    <t>Generator-East Campus</t>
  </si>
  <si>
    <t>Sewer Addition East Campus</t>
  </si>
  <si>
    <t>Triton</t>
  </si>
  <si>
    <t>Asbestos Abatement PH II</t>
  </si>
  <si>
    <t>Campus Lighting Phase III</t>
  </si>
  <si>
    <t>Campus Lighting-Phase I</t>
  </si>
  <si>
    <t>Replace/Add Ext Lighting-Phase II</t>
  </si>
  <si>
    <t>Parkland</t>
  </si>
  <si>
    <t>Applied Technology Center Addition</t>
  </si>
  <si>
    <t>Diesel Technology  Addition</t>
  </si>
  <si>
    <t>Drainage Improvements - Phase IX</t>
  </si>
  <si>
    <t>Drainage Improvements Parkland on Mattis</t>
  </si>
  <si>
    <t>Drainage Improvements Phase 12 W lot entrance</t>
  </si>
  <si>
    <t>Drainage Improvements Phase VIII</t>
  </si>
  <si>
    <t>Drainage Improvements- Phase X</t>
  </si>
  <si>
    <t>Ext. Repair &amp; Improvements-Phase II</t>
  </si>
  <si>
    <t>Masonry Repair &amp; Improve. - Phase III</t>
  </si>
  <si>
    <t>Restroom Remodeling- Phase IV</t>
  </si>
  <si>
    <t>Sauk Valley</t>
  </si>
  <si>
    <t>Relocate/Remodel Radiology Classrooms</t>
  </si>
  <si>
    <t>Science Lab Renovations-PH I</t>
  </si>
  <si>
    <t>West Wing Technology  Remodeling</t>
  </si>
  <si>
    <t>2012 Parking Lot Improvements</t>
  </si>
  <si>
    <t>Asbestos Abatement - Technology Wing</t>
  </si>
  <si>
    <t>Chiller Replacement Project</t>
  </si>
  <si>
    <t>Electrical Hazard Assessment</t>
  </si>
  <si>
    <t>Emergency Notification, Fire Alarm, PA system</t>
  </si>
  <si>
    <t>Gymnasium Improvements and Asbestos Abatement</t>
  </si>
  <si>
    <t>Mall Lighting Retrofit</t>
  </si>
  <si>
    <t>Roof Replacement-Tech Blding &amp; Repairs-Gym</t>
  </si>
  <si>
    <t>Safety Communication and Surveillance Improv</t>
  </si>
  <si>
    <t>Waste Water Treatment Plant Improvements</t>
  </si>
  <si>
    <t>Waste Water Trtmnt Plnt Improvements</t>
  </si>
  <si>
    <t>Window Frame Reglazing</t>
  </si>
  <si>
    <t>Window Improvement West And East Malls</t>
  </si>
  <si>
    <t>Window Replacement- Technology Wing</t>
  </si>
  <si>
    <t>Window and base Insulation Improvements</t>
  </si>
  <si>
    <t>Abatement of Room 3E8</t>
  </si>
  <si>
    <t>Asbestos Abatement - Rooms 2H6,2H8,2H10</t>
  </si>
  <si>
    <t>Asbestos Abatement Phase 1 Science Lab</t>
  </si>
  <si>
    <t>East Side Roof Replacement</t>
  </si>
  <si>
    <t>Danville</t>
  </si>
  <si>
    <t>Addition/Remodeling of Mary Miller Center</t>
  </si>
  <si>
    <t>26 Tillman in Danville Land Acquisition</t>
  </si>
  <si>
    <t>Hoopeston Extension Center 847 E. Orange Str.</t>
  </si>
  <si>
    <t>Land Donation at 19 Home Ave in Danville, Il.</t>
  </si>
  <si>
    <t>Ornamental Hort. Greenhouse Replacement</t>
  </si>
  <si>
    <t>Entrance Drive Asphalting</t>
  </si>
  <si>
    <t>Resurface Brick Road in front of Clock Tower</t>
  </si>
  <si>
    <t>Re-roof Clock Tower Center</t>
  </si>
  <si>
    <t>Chicago-Districtwide</t>
  </si>
  <si>
    <t>ADA  Elevator, Toilet, and Parking Modif.</t>
  </si>
  <si>
    <t>Elgin</t>
  </si>
  <si>
    <t>Academic Library</t>
  </si>
  <si>
    <t>Fountain Sq. for City of Elgin 16 acre prop.</t>
  </si>
  <si>
    <t>Greenhouse Addition &amp; Classroom Remodeling</t>
  </si>
  <si>
    <t>Grounds Maintenance Facility</t>
  </si>
  <si>
    <t>Health Careers Center</t>
  </si>
  <si>
    <t>Land Acquisition at McLean and Spartan</t>
  </si>
  <si>
    <t>Multi Purpose Classroom (MPC) Remodeling</t>
  </si>
  <si>
    <t>Plank Road Property Acquisition in Burlington</t>
  </si>
  <si>
    <t>Remodel Health &amp; Business Techn East Blding</t>
  </si>
  <si>
    <t>Remodel Math &amp; Science Ctr &amp; Adv Tech Ctr</t>
  </si>
  <si>
    <t>SRC Renovations</t>
  </si>
  <si>
    <t>Roof Replacement- Events &amp; Fitness Ctr.</t>
  </si>
  <si>
    <t>South Suburban</t>
  </si>
  <si>
    <t>Infrastructure Improvements</t>
  </si>
  <si>
    <t>HVAC Upgrades</t>
  </si>
  <si>
    <t>Sanitary Lift Station Replacement</t>
  </si>
  <si>
    <t>Rock Valley</t>
  </si>
  <si>
    <t>Renovations in CLII (CLI Logistics)</t>
  </si>
  <si>
    <t>Science &amp; Mathematics Classroom New Building</t>
  </si>
  <si>
    <t>Electrical Syst Campus-Wide Upgrade/Modif</t>
  </si>
  <si>
    <t>Gutter Reaplcements - CL1, CL2, ERC, PEC, SC</t>
  </si>
  <si>
    <t>SCCE-HVAC Phase III Vav Box Replace.</t>
  </si>
  <si>
    <t>Asbestos Abatement-SCCE</t>
  </si>
  <si>
    <t>Main Pedestrian Bridge Repair</t>
  </si>
  <si>
    <t>Main Pedestrian Bridge Repairs</t>
  </si>
  <si>
    <t>UPS Replacement in ERC and SC Center</t>
  </si>
  <si>
    <t>Water Intrusion Remediation</t>
  </si>
  <si>
    <t>Harper</t>
  </si>
  <si>
    <t>Purchase Unit 2E Harper Prof Center</t>
  </si>
  <si>
    <t>Remodel for Graphics Arts&amp; Nano Tech Programs</t>
  </si>
  <si>
    <t>Multi-Purpose Instructional Bldg./Renovations</t>
  </si>
  <si>
    <t>Stair Tread Replacement</t>
  </si>
  <si>
    <t>Tunnel Repairs</t>
  </si>
  <si>
    <t>Asbestos Abatement Phase III</t>
  </si>
  <si>
    <t>Entrance Door Replacement-Bldgs C, D, M</t>
  </si>
  <si>
    <t>Illinois Valley</t>
  </si>
  <si>
    <t>Slope Maintenance</t>
  </si>
  <si>
    <t>Boiler Room Upgrades Bld C</t>
  </si>
  <si>
    <t>Chemistry Lab Renovation BLDG E</t>
  </si>
  <si>
    <t>Door Hardware and Key Upgrades</t>
  </si>
  <si>
    <t>Door Panic Hardware Replacement</t>
  </si>
  <si>
    <t>Lighting Replacement Ceiling</t>
  </si>
  <si>
    <t>Replace Biology Lab Building A</t>
  </si>
  <si>
    <t>Restroom Modifications Ph II</t>
  </si>
  <si>
    <t>Security Office Reloc. &amp; Fire alarm upgradees</t>
  </si>
  <si>
    <t>Sound System Replacement Cultural Center</t>
  </si>
  <si>
    <t>Stairwell sidewalk replace and resurface</t>
  </si>
  <si>
    <t>Aluminum Feeder Wire/Branch Panel Rpclmts D&amp;E</t>
  </si>
  <si>
    <t>Floor replacement cultural center stage</t>
  </si>
  <si>
    <t>Water Heat Exchanger Replacement Bld G</t>
  </si>
  <si>
    <t>Illinois Central</t>
  </si>
  <si>
    <t>Culinary Institute Renovation</t>
  </si>
  <si>
    <t>Hickory Hall Corporate &amp; Community Educ. Ctr</t>
  </si>
  <si>
    <t>Maple Hall Renovation</t>
  </si>
  <si>
    <t>Boiler insulation Replacement-North Campus</t>
  </si>
  <si>
    <t>Chemistry Lab Upgrades - Phase IV</t>
  </si>
  <si>
    <t>Chiller Replacement-North Campus</t>
  </si>
  <si>
    <t>Courtyard Sidewalk Replacement-Phase I</t>
  </si>
  <si>
    <t>Data Cntr Code Upgrades- E. Peoria</t>
  </si>
  <si>
    <t>Dogwood Hall Chiller Replace. Phase II</t>
  </si>
  <si>
    <t>Fire Alarm Upgrades</t>
  </si>
  <si>
    <t>Generator Replacement</t>
  </si>
  <si>
    <t>Generator Replacement North Campus</t>
  </si>
  <si>
    <t>HVAC Roof Top Unites Replacement</t>
  </si>
  <si>
    <t>PAC Auditorium Wiring Replacement</t>
  </si>
  <si>
    <t>Parking Lot 1 Improvement Phase IV</t>
  </si>
  <si>
    <t>Parking Lot 1 Improvemnts PhaseV</t>
  </si>
  <si>
    <t>Parking Lot 7 and 8 Ring Road Project Phase 7</t>
  </si>
  <si>
    <t>Parking Lot Improvements-Lots 2&amp;4</t>
  </si>
  <si>
    <t>Parking Lots 5 &amp; 6 Improve. Phase III</t>
  </si>
  <si>
    <t>Parking Lots A&amp;B - Phase II</t>
  </si>
  <si>
    <t>Parking Lots A&amp;B Phase III</t>
  </si>
  <si>
    <t>Realignment of Ring Road-Phase I</t>
  </si>
  <si>
    <t>Roof Replacement Main Campus Phase 1</t>
  </si>
  <si>
    <t>Roof Replacement- Hickory Hall(B1) North</t>
  </si>
  <si>
    <t>Rooftop HVAC Unit Replacement Phase 2</t>
  </si>
  <si>
    <t>Science Lab Renovation 325 A Phase 6</t>
  </si>
  <si>
    <t>Science Lab Upgrades -Phase V</t>
  </si>
  <si>
    <t>Security System Improvements</t>
  </si>
  <si>
    <t>Sidewalk Improvement Parking Lots 5 &amp; 6</t>
  </si>
  <si>
    <t>Sidewalk Replacement-Phase II Courtyard</t>
  </si>
  <si>
    <t>Signalized Pedestrian Crossing</t>
  </si>
  <si>
    <t>Dogwood Roof Replacement</t>
  </si>
  <si>
    <t>East Peoria Boiler Upgrade</t>
  </si>
  <si>
    <t>Roof Replacement Academic Bld Phase 2</t>
  </si>
  <si>
    <t>Roof Replacement Academic Bld Phase 3</t>
  </si>
  <si>
    <t>Science Lab Upgrades Phase 7</t>
  </si>
  <si>
    <t>Prairie State</t>
  </si>
  <si>
    <t>168 Halsted, Chicago Heights Acquisition</t>
  </si>
  <si>
    <t>Commercial Drivers License Facility Acquis.</t>
  </si>
  <si>
    <t>Waubonsee</t>
  </si>
  <si>
    <t>33.25 acre Land Acquis/Exchange w/ KCFP</t>
  </si>
  <si>
    <t>Aurora Extension Site</t>
  </si>
  <si>
    <t>Weigel Hall Lab Renovations</t>
  </si>
  <si>
    <t>Fire Alarm Device Upgrades Campus Wide</t>
  </si>
  <si>
    <t>Lake Land</t>
  </si>
  <si>
    <t>Land Acquis Adjacent to Kluthe Center</t>
  </si>
  <si>
    <t>Bldg Automation Sys. Upgrade- Kluthe Ctr</t>
  </si>
  <si>
    <t>Fire Alarm Equip. &amp; ADA Door/Restroom Upgrade</t>
  </si>
  <si>
    <t>Geothermal Well Field</t>
  </si>
  <si>
    <t>LRC Asbestos Abate., ADA elevator, roof repla</t>
  </si>
  <si>
    <t>Safety &amp; Access. renovations- Webb</t>
  </si>
  <si>
    <t>Asbestos Abatement/ Ventilation System</t>
  </si>
  <si>
    <t>Sandburg</t>
  </si>
  <si>
    <t>C102 Renovations/Remodeling</t>
  </si>
  <si>
    <t>Science Laboratory Updates</t>
  </si>
  <si>
    <t>Emerg. Power Provisions  Galesburg</t>
  </si>
  <si>
    <t>Emergency Phone and Lighting Upgrade</t>
  </si>
  <si>
    <t>Expand Video Monitoring System</t>
  </si>
  <si>
    <t>Ext. Wall &amp; Foundation Drainage Repairs</t>
  </si>
  <si>
    <t>Repair of Ramps and Drives</t>
  </si>
  <si>
    <t>Sidewalks and Ramps Repair</t>
  </si>
  <si>
    <t>Highland</t>
  </si>
  <si>
    <t>Natural Science Greenhouse Construction</t>
  </si>
  <si>
    <t>Campus-Wide PA and Intercom System</t>
  </si>
  <si>
    <t>Energy Upgrades- Sports Ctr/ext.campus lights</t>
  </si>
  <si>
    <t>Phone System Replace. Campus Wide</t>
  </si>
  <si>
    <t>Sidewalk Replacement</t>
  </si>
  <si>
    <t>Sidewalk Replacement Student Center</t>
  </si>
  <si>
    <t>Library Lighting Replace. Bldg M</t>
  </si>
  <si>
    <t>Kankakee</t>
  </si>
  <si>
    <t>Fine Arts and Applied Technology Center</t>
  </si>
  <si>
    <t>Workforce Development Center</t>
  </si>
  <si>
    <t>450 N.Kinzie, Bradley Property Acquisition</t>
  </si>
  <si>
    <t>Health Careers Ctr. for Excellence Renovation</t>
  </si>
  <si>
    <t>Remodel Tech Training Ctr</t>
  </si>
  <si>
    <t>Technology Training Ctr 2580 S.45/52 Kankakee</t>
  </si>
  <si>
    <t>2nd Floor Tech Blding Accessibility Project</t>
  </si>
  <si>
    <t>HVAC Upgrade in Activities Center</t>
  </si>
  <si>
    <t>Asbestos Abatement-Vinyl Tile</t>
  </si>
  <si>
    <t>Backup Generator</t>
  </si>
  <si>
    <t>Bleacher Renovation -ADA</t>
  </si>
  <si>
    <t>Emergency Notification System</t>
  </si>
  <si>
    <t>Enhanced Security Project</t>
  </si>
  <si>
    <t>Roof Replacement Phase 2</t>
  </si>
  <si>
    <t>Roof Replacement Phase I Bldg L</t>
  </si>
  <si>
    <t>Video Surveillance System Phase I</t>
  </si>
  <si>
    <t>Video Surveillance System-Phase II</t>
  </si>
  <si>
    <t>Rend Lake</t>
  </si>
  <si>
    <t>North Access Road</t>
  </si>
  <si>
    <t>Science Classroom Addition/Pinckneyville</t>
  </si>
  <si>
    <t>Campus Facilities Upgrade</t>
  </si>
  <si>
    <t>Room Upgrades &amp; Partial Roof Replacement</t>
  </si>
  <si>
    <t>HVAC Upgrades in Three Buildings</t>
  </si>
  <si>
    <t>Pedestrian &amp; Bike Path Lighting Upgrades</t>
  </si>
  <si>
    <t>Re-roof Childrens Center HVAC Control Upgrade</t>
  </si>
  <si>
    <t>Roof Replacement Student Center Low Slope</t>
  </si>
  <si>
    <t>Science Bldg. Roof Replacement</t>
  </si>
  <si>
    <t>Parking Lot Lighting Replacement</t>
  </si>
  <si>
    <t>Side Walk Replacement Campus Wide</t>
  </si>
  <si>
    <t>Southwestern</t>
  </si>
  <si>
    <t>ADA Entrance Renovations</t>
  </si>
  <si>
    <t>Parking Lot for Academic Building</t>
  </si>
  <si>
    <t>Baseball Dugout Struct. Repair &amp; Field Drain.</t>
  </si>
  <si>
    <t>Chem Lab Ren. 2020, 2023 &amp; 2080</t>
  </si>
  <si>
    <t>Replace Loop heat pumps main complex</t>
  </si>
  <si>
    <t>Roof restoration A1 A2 A3</t>
  </si>
  <si>
    <t>Roofing Replacement and Tucking B2 B1</t>
  </si>
  <si>
    <t>Tuckpointing North Wall Belleville</t>
  </si>
  <si>
    <t>Upgrade Fire &amp; Emerg. Warn Sys-Gym</t>
  </si>
  <si>
    <t>Varsity Gym Locker Ren Dehum., ADA, etc</t>
  </si>
  <si>
    <t>Kishwaukee</t>
  </si>
  <si>
    <t>Campus Wide Renovations</t>
  </si>
  <si>
    <t>Diversity Center/Library  Renovations</t>
  </si>
  <si>
    <t>Moraine Valley</t>
  </si>
  <si>
    <t>Temporary Facilities Replacement</t>
  </si>
  <si>
    <t>Acquisition 8601 W 107th Str in Palos Hills</t>
  </si>
  <si>
    <t>Blue Island Site &amp; Building Acquisition</t>
  </si>
  <si>
    <t>Instructional Center and Job Training Center</t>
  </si>
  <si>
    <t>Science Building Construction</t>
  </si>
  <si>
    <t>Southwest Educational Center in Tinley Park</t>
  </si>
  <si>
    <t>Student Services Ctr Renovation/Student Union</t>
  </si>
  <si>
    <t>Roof Replacement Building L</t>
  </si>
  <si>
    <t>Roof Replacement- Building B</t>
  </si>
  <si>
    <t>Unit Venilator Replace. Bldgs A &amp; B- Phase 2</t>
  </si>
  <si>
    <t>Unit Ventilator Repl. Building A &amp; B</t>
  </si>
  <si>
    <t>Joliet</t>
  </si>
  <si>
    <t>Facility Services Building -Temp Fac Replcmt</t>
  </si>
  <si>
    <t>235 North Chicago Str Joliet Acquisition</t>
  </si>
  <si>
    <t>Automotive Technology Service Expansion</t>
  </si>
  <si>
    <t>Building J Renovations Classroms &amp; Labs</t>
  </si>
  <si>
    <t>Greenhouse and Classroom Building</t>
  </si>
  <si>
    <t>Natural Sciences Building Expansion</t>
  </si>
  <si>
    <t>New Campus Center/Library Builidng A</t>
  </si>
  <si>
    <t>New Health Professional Services Building</t>
  </si>
  <si>
    <t>Elect. Door Access- Main Campus</t>
  </si>
  <si>
    <t>Electronic Door Access Romeo. &amp; Weitendorf</t>
  </si>
  <si>
    <t>Electronic Door Access- Ph III</t>
  </si>
  <si>
    <t>Emergency Lighting Upgrade-Bldgs J, T, &amp; V</t>
  </si>
  <si>
    <t>Emergency Telephone Upgrade-Main Campus</t>
  </si>
  <si>
    <t>G Building Stairwell Replacement Phase 2</t>
  </si>
  <si>
    <t>Public Safety Securit Camera</t>
  </si>
  <si>
    <t>Roof Replacement - Bldgs D &amp; E</t>
  </si>
  <si>
    <t>Roof Replacement-Boiler House Main Campus</t>
  </si>
  <si>
    <t>Security Camera-Phase II - All Campuses</t>
  </si>
  <si>
    <t>Standby Emergency Generator-Romeoville</t>
  </si>
  <si>
    <t>Switchgear Replacement-Main Campus</t>
  </si>
  <si>
    <t>T-Building Roof Restoration</t>
  </si>
  <si>
    <t>Two Exterior Stairwell Replacements</t>
  </si>
  <si>
    <t>Water Main Loop Installation</t>
  </si>
  <si>
    <t>Lincoln Land</t>
  </si>
  <si>
    <t>Classroom &amp; Office Contruct. WREC</t>
  </si>
  <si>
    <t>EREC (Taylorville) Classroom Building</t>
  </si>
  <si>
    <t>Sangamon/Menard Link</t>
  </si>
  <si>
    <t>Storage Facility</t>
  </si>
  <si>
    <t>Surgical Tech &amp; CNA Suite in WFDRC</t>
  </si>
  <si>
    <t>Workforce Center</t>
  </si>
  <si>
    <t>Cass Gym Bleacher Replacement ADA upgrades</t>
  </si>
  <si>
    <t>Cass Gym Lighting Replacement</t>
  </si>
  <si>
    <t>HVAC Upgrades Capitol City Training Center</t>
  </si>
  <si>
    <t>Mechanical &amp; Elect. Renovations</t>
  </si>
  <si>
    <t>Menard Hall Subsurface Settlement Remediation</t>
  </si>
  <si>
    <t>Replace Parking Lot Lighting- Main Campus</t>
  </si>
  <si>
    <t>Roof Replacement Cass Gym</t>
  </si>
  <si>
    <t>Roof Replacement Menard Hall</t>
  </si>
  <si>
    <t>Sidewalk &amp; Drive ADA Compliance</t>
  </si>
  <si>
    <t>Replace Air Handler 3 Sangamon Hall</t>
  </si>
  <si>
    <t>Replace Variable Freq Sang. Men. Cass</t>
  </si>
  <si>
    <t>Roof Replacement Child Development Center</t>
  </si>
  <si>
    <t>Morton</t>
  </si>
  <si>
    <t>McHenry</t>
  </si>
  <si>
    <t>Land Acquisition 9010 NW Highway Crystal Lak</t>
  </si>
  <si>
    <t>Exterior Lighting Retrofit</t>
  </si>
  <si>
    <t>Illinois Eastern</t>
  </si>
  <si>
    <t>ADA Compliance Doors and Patio</t>
  </si>
  <si>
    <t>Camera Surveillance phase 2</t>
  </si>
  <si>
    <t>HVAC Replacement 3 Rooftop Buildings</t>
  </si>
  <si>
    <t>Lighting Replacement Gym and Theatre</t>
  </si>
  <si>
    <t>Roof Replacements at LTC WVC and FCC</t>
  </si>
  <si>
    <t>Security Surveillance Systems District-Wide</t>
  </si>
  <si>
    <t>Donated Property 320 E. North Ave Noble, IL</t>
  </si>
  <si>
    <t>Chemistry Lab Updates WVC Bld</t>
  </si>
  <si>
    <t>Welding Center at 203 N.  Clay in Robinson</t>
  </si>
  <si>
    <t>Solarium and Flooring Replacment Olney</t>
  </si>
  <si>
    <t>Flooring replacement and asbestos removal</t>
  </si>
  <si>
    <t>Window Replacement WVC main hall</t>
  </si>
  <si>
    <t>Light replacement FCC</t>
  </si>
  <si>
    <t>WFDC Classroom Remodeling</t>
  </si>
  <si>
    <t>Parking Lot Paving</t>
  </si>
  <si>
    <t>Logan</t>
  </si>
  <si>
    <t>Annex Renovation (formerly Shaw.Libr. Blding)</t>
  </si>
  <si>
    <t>Classroom Addition to Connect B &amp; E Wings</t>
  </si>
  <si>
    <t>Cosmetology Renovations</t>
  </si>
  <si>
    <t>Dental Assisting Lab Renovation</t>
  </si>
  <si>
    <t>Franklin County Extension Center Remodeling</t>
  </si>
  <si>
    <t>Harrison/Bruce Historic Village Addition</t>
  </si>
  <si>
    <t>Shawnee Library System Building Acquisition</t>
  </si>
  <si>
    <t>Three Acre Land Acquisition in Carterville</t>
  </si>
  <si>
    <t>West Frankfort Extension Center Acquisition</t>
  </si>
  <si>
    <t>Gymnasium Floor Replacement</t>
  </si>
  <si>
    <t>Asbestos Abatement Gym Floor, Hazard Survey</t>
  </si>
  <si>
    <t>Campus Police Relocation</t>
  </si>
  <si>
    <t>Chiller Replacement- C bldg</t>
  </si>
  <si>
    <t>HVAC Mechanical Upgrades Phase 1</t>
  </si>
  <si>
    <t>OFC Roof Replace. Ext. Weatherproof.</t>
  </si>
  <si>
    <t>Roof Replace -C Wing Phase II</t>
  </si>
  <si>
    <t>Roof Replacement C Wing Phase I</t>
  </si>
  <si>
    <t>Roof Replacement C and E Wing Phase III</t>
  </si>
  <si>
    <t>Water Service Main Replacement</t>
  </si>
  <si>
    <t>Chiller Replace. &amp; Lighting Upgrages</t>
  </si>
  <si>
    <t>Roof Replacement E Wing Phase 4</t>
  </si>
  <si>
    <t>Shawnee</t>
  </si>
  <si>
    <t>Roof Replacement building J</t>
  </si>
  <si>
    <t>HVAC replacement Building J</t>
  </si>
  <si>
    <t>Allied Health and Student Life Center Buildin</t>
  </si>
  <si>
    <t>Career and Technology Center Building</t>
  </si>
  <si>
    <t>Sanitary Sewage System Replacement</t>
  </si>
  <si>
    <t>Carpet Replacement Compliance Building H</t>
  </si>
  <si>
    <t>Chiller Unit Replacement</t>
  </si>
  <si>
    <t>Lake County</t>
  </si>
  <si>
    <t>Technology Building Construction-Phase II</t>
  </si>
  <si>
    <t>100 West Madison in Waukegan,IL - Land &amp;remed</t>
  </si>
  <si>
    <t>122,126,128 Madison in Waukegan-land&amp;bldings</t>
  </si>
  <si>
    <t>31 Genesee Waukegan Acquisition</t>
  </si>
  <si>
    <t>Land Acq at 33860 Hwy 45 &amp; 19030 Brae Loch Rd</t>
  </si>
  <si>
    <t>Land Acquisition 19655 W Washington Graylake</t>
  </si>
  <si>
    <t>Waukegan Property Acquisition 34 Sheridan Wua</t>
  </si>
  <si>
    <t>Window (exterior) Sealant Replacement</t>
  </si>
  <si>
    <t>Southeastern</t>
  </si>
  <si>
    <t>North Bleacher Replacement &amp; Floor Overlay</t>
  </si>
  <si>
    <t>South Bleacher Replacement</t>
  </si>
  <si>
    <t>Spoon River</t>
  </si>
  <si>
    <t>Backup Generator for Canton Data Room</t>
  </si>
  <si>
    <t>Partial Upper Roof Replacement Votech Blding</t>
  </si>
  <si>
    <t>Votech Blding Lower Roof Replacement</t>
  </si>
  <si>
    <t>Votech Connecting Link Replacement</t>
  </si>
  <si>
    <t>Lewis and Clark</t>
  </si>
  <si>
    <t>Richland</t>
  </si>
  <si>
    <t>Energy Master Plan Chiller/Boiler Replace.</t>
  </si>
  <si>
    <t>Roof Replacement-Main Bldg</t>
  </si>
  <si>
    <t>Lighting/Ceiling Tile Replacement in Shilling</t>
  </si>
  <si>
    <t>Agribusiness &amp; Occupational Technologies Bld</t>
  </si>
  <si>
    <t>4004 E. College Park Building Acquisition</t>
  </si>
  <si>
    <t>Joint Use Facility</t>
  </si>
  <si>
    <t>National Sequestration Education Center</t>
  </si>
  <si>
    <t>Renovations to the South Wing</t>
  </si>
  <si>
    <t>Fire Alarm System Modification</t>
  </si>
  <si>
    <t>Replace Energy Management System</t>
  </si>
  <si>
    <t>Security &amp; Surveillance System Upgrade</t>
  </si>
  <si>
    <t>Brush College Rd. Entrance Modifications</t>
  </si>
  <si>
    <t>Fire Loop Connection</t>
  </si>
  <si>
    <t>Hazardous Wall Replacement</t>
  </si>
  <si>
    <t>Illinois Community College Board</t>
  </si>
  <si>
    <t>Table V-11</t>
  </si>
  <si>
    <t>BUDGETED REVENUE FOR COMMUNITY COLLEGE CONSTRUCTION</t>
  </si>
  <si>
    <t>FOR PROJECTS COMPLETED IN THE LAST 5 YEARS</t>
  </si>
  <si>
    <t>DISTRICT</t>
  </si>
  <si>
    <t>PROJECT NUMBER</t>
  </si>
  <si>
    <t>COLLEGE NAME</t>
  </si>
  <si>
    <t>PROJECT NAME</t>
  </si>
  <si>
    <t>Date Completed</t>
  </si>
  <si>
    <t>BUDGETED COSTS</t>
  </si>
  <si>
    <t>FINAL COSTS</t>
  </si>
  <si>
    <t>0026-1012</t>
  </si>
  <si>
    <t>0879-1296</t>
  </si>
  <si>
    <t>1629-1104</t>
  </si>
  <si>
    <t>1733-1105</t>
  </si>
  <si>
    <t>1735-1105</t>
  </si>
  <si>
    <t>1832-1106</t>
  </si>
  <si>
    <t>1834-1106</t>
  </si>
  <si>
    <t>1917-1107</t>
  </si>
  <si>
    <t>1984-1208</t>
  </si>
  <si>
    <t>1987-1208</t>
  </si>
  <si>
    <t>2094-1110</t>
  </si>
  <si>
    <t>2097-1110</t>
  </si>
  <si>
    <t>2159-1111</t>
  </si>
  <si>
    <t>2160-1111</t>
  </si>
  <si>
    <t>2215-1212</t>
  </si>
  <si>
    <t>2079-0910</t>
  </si>
  <si>
    <t>0021-0706</t>
  </si>
  <si>
    <t>0022-0307</t>
  </si>
  <si>
    <t>0023-0307</t>
  </si>
  <si>
    <t>0028-0909</t>
  </si>
  <si>
    <t>0029-0410</t>
  </si>
  <si>
    <t>0030-0410</t>
  </si>
  <si>
    <t>0031-0512</t>
  </si>
  <si>
    <t>0035-0912</t>
  </si>
  <si>
    <t>0016-0311</t>
  </si>
  <si>
    <t>0017-0911</t>
  </si>
  <si>
    <t>0019-0112</t>
  </si>
  <si>
    <t>0015-0211</t>
  </si>
  <si>
    <t>0014-1110</t>
  </si>
  <si>
    <t>0018-0112</t>
  </si>
  <si>
    <t>1266-1100</t>
  </si>
  <si>
    <t>1609-1004</t>
  </si>
  <si>
    <t>2006-0709</t>
  </si>
  <si>
    <t>2007-0709</t>
  </si>
  <si>
    <t>2089-1010</t>
  </si>
  <si>
    <t>2093-1010</t>
  </si>
  <si>
    <t>2147-1111</t>
  </si>
  <si>
    <t>2148-1111</t>
  </si>
  <si>
    <t>2149-1111</t>
  </si>
  <si>
    <t>2150-1111</t>
  </si>
  <si>
    <t>2151-1111</t>
  </si>
  <si>
    <t>2153-1111</t>
  </si>
  <si>
    <t>2154-1111</t>
  </si>
  <si>
    <t>2204-1012</t>
  </si>
  <si>
    <t>2078-0910</t>
  </si>
  <si>
    <t>2177-0812</t>
  </si>
  <si>
    <t>2229-0113</t>
  </si>
  <si>
    <t>1534-1103</t>
  </si>
  <si>
    <t>1948-1008</t>
  </si>
  <si>
    <t>2017-1009</t>
  </si>
  <si>
    <t>2088-1010</t>
  </si>
  <si>
    <t>0025-0710</t>
  </si>
  <si>
    <t>0023-0110</t>
  </si>
  <si>
    <t>1895-1007</t>
  </si>
  <si>
    <t>1964-1108</t>
  </si>
  <si>
    <t>1965-1108</t>
  </si>
  <si>
    <t>1966-1108</t>
  </si>
  <si>
    <t>1967-1108</t>
  </si>
  <si>
    <t>2024-1109</t>
  </si>
  <si>
    <t>2146-1111</t>
  </si>
  <si>
    <t>2201-1012</t>
  </si>
  <si>
    <t>0010-0711</t>
  </si>
  <si>
    <t>0011-0711</t>
  </si>
  <si>
    <t>0013-0612</t>
  </si>
  <si>
    <t>0012-0312</t>
  </si>
  <si>
    <t>1998-0309</t>
  </si>
  <si>
    <t>2102-1110</t>
  </si>
  <si>
    <t>2103-1110</t>
  </si>
  <si>
    <t>2104-1110</t>
  </si>
  <si>
    <t>2130-1011</t>
  </si>
  <si>
    <t>2142-1111</t>
  </si>
  <si>
    <t>2190-1012</t>
  </si>
  <si>
    <t>2191-1012</t>
  </si>
  <si>
    <t>2192-1012</t>
  </si>
  <si>
    <t>2193-1012</t>
  </si>
  <si>
    <t>2277-1113</t>
  </si>
  <si>
    <t>2278-1113</t>
  </si>
  <si>
    <t>2279-1113</t>
  </si>
  <si>
    <t>2280-1113</t>
  </si>
  <si>
    <t>2121-0511</t>
  </si>
  <si>
    <t>2172-0412</t>
  </si>
  <si>
    <t>2195-1012</t>
  </si>
  <si>
    <t>2336-1114</t>
  </si>
  <si>
    <t>0036-0709</t>
  </si>
  <si>
    <t>0031-0610</t>
  </si>
  <si>
    <t>0034-0611</t>
  </si>
  <si>
    <t>0037-0612</t>
  </si>
  <si>
    <t>0038-1012</t>
  </si>
  <si>
    <t>0030-1104</t>
  </si>
  <si>
    <t>0035-1111</t>
  </si>
  <si>
    <t>2228-1212</t>
  </si>
  <si>
    <t>0030-0507</t>
  </si>
  <si>
    <t>0031-0110</t>
  </si>
  <si>
    <t>0032-0310</t>
  </si>
  <si>
    <t>0033-0410</t>
  </si>
  <si>
    <t>0034-0610</t>
  </si>
  <si>
    <t>0036-0312</t>
  </si>
  <si>
    <t>0037-0312</t>
  </si>
  <si>
    <t>0038-0812</t>
  </si>
  <si>
    <t>0040-0113</t>
  </si>
  <si>
    <t>0041-0113</t>
  </si>
  <si>
    <t>0042-0113</t>
  </si>
  <si>
    <t>0044-1113</t>
  </si>
  <si>
    <t>0035-0810</t>
  </si>
  <si>
    <t>0028-1210</t>
  </si>
  <si>
    <t>2016-1009</t>
  </si>
  <si>
    <t>2116-1110</t>
  </si>
  <si>
    <t>0021-0809</t>
  </si>
  <si>
    <t>0026-0513</t>
  </si>
  <si>
    <t>1591-0404</t>
  </si>
  <si>
    <t>1665-0605</t>
  </si>
  <si>
    <t>2001-0409</t>
  </si>
  <si>
    <t>2076-0610</t>
  </si>
  <si>
    <t>2124-0511</t>
  </si>
  <si>
    <t>2232-0313</t>
  </si>
  <si>
    <t>2270-1113</t>
  </si>
  <si>
    <t>2313-0714</t>
  </si>
  <si>
    <t>0023-0709</t>
  </si>
  <si>
    <t>0028-0813</t>
  </si>
  <si>
    <t>0013-0794</t>
  </si>
  <si>
    <t>1460-1102</t>
  </si>
  <si>
    <t>1559-1103</t>
  </si>
  <si>
    <t>1764-0306</t>
  </si>
  <si>
    <t>1796-1006</t>
  </si>
  <si>
    <t>0016-1110</t>
  </si>
  <si>
    <t>2008-1009</t>
  </si>
  <si>
    <t>2074-0610</t>
  </si>
  <si>
    <t>2075-0610</t>
  </si>
  <si>
    <t>2131-1011</t>
  </si>
  <si>
    <t>2132-1011</t>
  </si>
  <si>
    <t>2141-1111</t>
  </si>
  <si>
    <t>2198-1012</t>
  </si>
  <si>
    <t>2199-1012</t>
  </si>
  <si>
    <t>2200-1012</t>
  </si>
  <si>
    <t>2252-0913</t>
  </si>
  <si>
    <t>2123-0511</t>
  </si>
  <si>
    <t>2230-0113</t>
  </si>
  <si>
    <t>2248-0913</t>
  </si>
  <si>
    <t>0024-1009</t>
  </si>
  <si>
    <t>0025-1009</t>
  </si>
  <si>
    <t>0026-1009</t>
  </si>
  <si>
    <t>1571-1203</t>
  </si>
  <si>
    <t>1752-0106</t>
  </si>
  <si>
    <t>1756-0106</t>
  </si>
  <si>
    <t>1761-0106</t>
  </si>
  <si>
    <t>1826-1106</t>
  </si>
  <si>
    <t>1828-1106</t>
  </si>
  <si>
    <t>1829-1106</t>
  </si>
  <si>
    <t>1921-1107</t>
  </si>
  <si>
    <t>1923-1107</t>
  </si>
  <si>
    <t>1979-1208</t>
  </si>
  <si>
    <t>1981-1208</t>
  </si>
  <si>
    <t>1982-1208</t>
  </si>
  <si>
    <t>2010-1009</t>
  </si>
  <si>
    <t>2050-1209</t>
  </si>
  <si>
    <t>2051-1209</t>
  </si>
  <si>
    <t>2052-1209</t>
  </si>
  <si>
    <t>2053-1209</t>
  </si>
  <si>
    <t>2054-1209</t>
  </si>
  <si>
    <t>2055-1209</t>
  </si>
  <si>
    <t>2117-1210</t>
  </si>
  <si>
    <t>2118-1210</t>
  </si>
  <si>
    <t>2119-1210</t>
  </si>
  <si>
    <t>2161-1111</t>
  </si>
  <si>
    <t>2162-1111</t>
  </si>
  <si>
    <t>2163-1111</t>
  </si>
  <si>
    <t>2164-1111</t>
  </si>
  <si>
    <t>2222-1212</t>
  </si>
  <si>
    <t>2224-1212</t>
  </si>
  <si>
    <t>2235-0413</t>
  </si>
  <si>
    <t>2235-0513</t>
  </si>
  <si>
    <t>2236-0413</t>
  </si>
  <si>
    <t>2293-0314</t>
  </si>
  <si>
    <t>2294-0314</t>
  </si>
  <si>
    <t>0014-0909</t>
  </si>
  <si>
    <t>0015-1210</t>
  </si>
  <si>
    <t>0025-0309</t>
  </si>
  <si>
    <t>0028-0512</t>
  </si>
  <si>
    <t>0030-1013</t>
  </si>
  <si>
    <t>1705-1005</t>
  </si>
  <si>
    <t>0027-0812</t>
  </si>
  <si>
    <t>1988-1208</t>
  </si>
  <si>
    <t>2011-1009</t>
  </si>
  <si>
    <t>2112-1110</t>
  </si>
  <si>
    <t>2113-1110</t>
  </si>
  <si>
    <t>2114-1110</t>
  </si>
  <si>
    <t>1989-1208</t>
  </si>
  <si>
    <t>0022-1110</t>
  </si>
  <si>
    <t>0023-1111</t>
  </si>
  <si>
    <t>2019-1109</t>
  </si>
  <si>
    <t>2020-1109</t>
  </si>
  <si>
    <t>2106-1110</t>
  </si>
  <si>
    <t>2156-1111</t>
  </si>
  <si>
    <t>2207-1012</t>
  </si>
  <si>
    <t>2269-1013</t>
  </si>
  <si>
    <t>0009-0411</t>
  </si>
  <si>
    <t>1941-1008</t>
  </si>
  <si>
    <t>2018-1009</t>
  </si>
  <si>
    <t>2086-1010</t>
  </si>
  <si>
    <t>2138-1011</t>
  </si>
  <si>
    <t>2188-1012</t>
  </si>
  <si>
    <t>2087-1010</t>
  </si>
  <si>
    <t>0012-0802</t>
  </si>
  <si>
    <t>0011-0700</t>
  </si>
  <si>
    <t>0015-1107</t>
  </si>
  <si>
    <t>0016-0910</t>
  </si>
  <si>
    <t>0019-0313</t>
  </si>
  <si>
    <t>0020-0813</t>
  </si>
  <si>
    <t>0013-0303</t>
  </si>
  <si>
    <t>0018-0612</t>
  </si>
  <si>
    <t>1714-1005</t>
  </si>
  <si>
    <t>1821-1106</t>
  </si>
  <si>
    <t>1822-1106</t>
  </si>
  <si>
    <t>1823-1106</t>
  </si>
  <si>
    <t>1887-1007</t>
  </si>
  <si>
    <t>1974-1108</t>
  </si>
  <si>
    <t>2012-1009</t>
  </si>
  <si>
    <t>2115-1110</t>
  </si>
  <si>
    <t>2157-1111</t>
  </si>
  <si>
    <t>0013-0798</t>
  </si>
  <si>
    <t>0022-0111</t>
  </si>
  <si>
    <t>0021-0810</t>
  </si>
  <si>
    <t>1942-0908</t>
  </si>
  <si>
    <t>2015-1009</t>
  </si>
  <si>
    <t>2100-1110</t>
  </si>
  <si>
    <t>2139-1111</t>
  </si>
  <si>
    <t>2189-1012</t>
  </si>
  <si>
    <t>2236-0513</t>
  </si>
  <si>
    <t>2312-0714</t>
  </si>
  <si>
    <t>0021-0507</t>
  </si>
  <si>
    <t>0019-0205</t>
  </si>
  <si>
    <t>2058-1209</t>
  </si>
  <si>
    <t>2059-1209</t>
  </si>
  <si>
    <t>2061-1209</t>
  </si>
  <si>
    <t>2063-1209</t>
  </si>
  <si>
    <t>2064-1209</t>
  </si>
  <si>
    <t>2167-1211</t>
  </si>
  <si>
    <t>2168-1211</t>
  </si>
  <si>
    <t>2170-1211</t>
  </si>
  <si>
    <t>0019-0214</t>
  </si>
  <si>
    <t>0021-0214</t>
  </si>
  <si>
    <t>0009-0802</t>
  </si>
  <si>
    <t>0012-1107</t>
  </si>
  <si>
    <t>0013-0308</t>
  </si>
  <si>
    <t>0014-0308</t>
  </si>
  <si>
    <t>0016-0308</t>
  </si>
  <si>
    <t>0017-0111</t>
  </si>
  <si>
    <t>0019-0512</t>
  </si>
  <si>
    <t>1961-1108</t>
  </si>
  <si>
    <t>2023-1109</t>
  </si>
  <si>
    <t>2105-1110</t>
  </si>
  <si>
    <t>2158-1111</t>
  </si>
  <si>
    <t>0022-0709</t>
  </si>
  <si>
    <t>0021-0508</t>
  </si>
  <si>
    <t>0021-0608</t>
  </si>
  <si>
    <t>0021-0708</t>
  </si>
  <si>
    <t>0023-0710</t>
  </si>
  <si>
    <t>0024-0710</t>
  </si>
  <si>
    <t>0026-0610</t>
  </si>
  <si>
    <t>1905-1107</t>
  </si>
  <si>
    <t>1906-1107</t>
  </si>
  <si>
    <t>1907-1007</t>
  </si>
  <si>
    <t>1908-1107</t>
  </si>
  <si>
    <t>1962-1108</t>
  </si>
  <si>
    <t>1963-1108</t>
  </si>
  <si>
    <t>2021-1109</t>
  </si>
  <si>
    <t>2022-1109</t>
  </si>
  <si>
    <t>2071-0610</t>
  </si>
  <si>
    <t>2072-0610</t>
  </si>
  <si>
    <t>2101-1110</t>
  </si>
  <si>
    <t>2127-0811</t>
  </si>
  <si>
    <t>2128-0811</t>
  </si>
  <si>
    <t>2129-0811</t>
  </si>
  <si>
    <t>2174-0712</t>
  </si>
  <si>
    <t>0017-0909</t>
  </si>
  <si>
    <t>0018-0909</t>
  </si>
  <si>
    <t>0019-0909</t>
  </si>
  <si>
    <t>0020-0510</t>
  </si>
  <si>
    <t>0021-0511</t>
  </si>
  <si>
    <t>0022-0911</t>
  </si>
  <si>
    <t>1901-1107</t>
  </si>
  <si>
    <t>1952-1108</t>
  </si>
  <si>
    <t>1953-1108</t>
  </si>
  <si>
    <t>2047-1209</t>
  </si>
  <si>
    <t>2048-1209</t>
  </si>
  <si>
    <t>2049-1209</t>
  </si>
  <si>
    <t>2108-1110</t>
  </si>
  <si>
    <t>2143-1111</t>
  </si>
  <si>
    <t>2208-1112</t>
  </si>
  <si>
    <t>2209-1112</t>
  </si>
  <si>
    <t>2109-1110</t>
  </si>
  <si>
    <t>2110-1110</t>
  </si>
  <si>
    <t>2145-1111</t>
  </si>
  <si>
    <t>0023-0112</t>
  </si>
  <si>
    <t>0024-0412</t>
  </si>
  <si>
    <t>2178-0812</t>
  </si>
  <si>
    <t>2179-0812</t>
  </si>
  <si>
    <t>2180-0812</t>
  </si>
  <si>
    <t>2181-0812</t>
  </si>
  <si>
    <t>2183-0812</t>
  </si>
  <si>
    <t>2122-0511</t>
  </si>
  <si>
    <t>0037-0814</t>
  </si>
  <si>
    <t>2297-0414</t>
  </si>
  <si>
    <t>0032-0809</t>
  </si>
  <si>
    <t>2231-0113</t>
  </si>
  <si>
    <t>2184-0812</t>
  </si>
  <si>
    <t>2186-0812</t>
  </si>
  <si>
    <t>2185-0812</t>
  </si>
  <si>
    <t>0034-0311</t>
  </si>
  <si>
    <t>0033-0910</t>
  </si>
  <si>
    <t>0025-0308</t>
  </si>
  <si>
    <t>0028-0411</t>
  </si>
  <si>
    <t>0029-0811</t>
  </si>
  <si>
    <t>0030-0811</t>
  </si>
  <si>
    <t>0031-0912</t>
  </si>
  <si>
    <t>0032-0313</t>
  </si>
  <si>
    <t>0034-0513</t>
  </si>
  <si>
    <t>0035-0613</t>
  </si>
  <si>
    <t>0027-1010</t>
  </si>
  <si>
    <t>2043-1109</t>
  </si>
  <si>
    <t>2044-1109</t>
  </si>
  <si>
    <t>2081-0910</t>
  </si>
  <si>
    <t>2084-0910</t>
  </si>
  <si>
    <t>2085-0910</t>
  </si>
  <si>
    <t>2134-1011</t>
  </si>
  <si>
    <t>2135-1011</t>
  </si>
  <si>
    <t>2211-1112</t>
  </si>
  <si>
    <t>2249-0913</t>
  </si>
  <si>
    <t>2070-0410</t>
  </si>
  <si>
    <t>2210-1112</t>
  </si>
  <si>
    <t>2025-1109</t>
  </si>
  <si>
    <t>2026-1109</t>
  </si>
  <si>
    <t>0009-0808</t>
  </si>
  <si>
    <t>0010-0808</t>
  </si>
  <si>
    <t>0011-0808</t>
  </si>
  <si>
    <t>2027-1109</t>
  </si>
  <si>
    <t>2080-0910</t>
  </si>
  <si>
    <t>0017-1201</t>
  </si>
  <si>
    <t>0026-1010</t>
  </si>
  <si>
    <t>0028-1011</t>
  </si>
  <si>
    <t>0029-1111</t>
  </si>
  <si>
    <t>0030-1212</t>
  </si>
  <si>
    <t>0031-0813</t>
  </si>
  <si>
    <t>0033-0414</t>
  </si>
  <si>
    <t>1401-1201</t>
  </si>
  <si>
    <t>0009-0610</t>
  </si>
  <si>
    <t>0010-1111</t>
  </si>
  <si>
    <t>0021-0311</t>
  </si>
  <si>
    <t>0022-1112</t>
  </si>
  <si>
    <t>2212-1112</t>
  </si>
  <si>
    <t>2213-1112</t>
  </si>
  <si>
    <t>2082-0910</t>
  </si>
  <si>
    <t>2083-0910</t>
  </si>
  <si>
    <t>2125-0511</t>
  </si>
  <si>
    <t>0010-0802</t>
  </si>
  <si>
    <t>0014-1107</t>
  </si>
  <si>
    <t>0016-0411</t>
  </si>
  <si>
    <t>0017-0711</t>
  </si>
  <si>
    <t>1971-1108</t>
  </si>
  <si>
    <t>1972-1108</t>
  </si>
  <si>
    <t>1973-1108</t>
  </si>
  <si>
    <t>2173-0612</t>
  </si>
  <si>
    <t>2225-1212</t>
  </si>
  <si>
    <t>2242-0613</t>
  </si>
  <si>
    <t>2243-0613</t>
  </si>
  <si>
    <t>Bathroom ADA and Crosswalk Safety</t>
  </si>
  <si>
    <t>John Wood</t>
  </si>
  <si>
    <t>2233-0413</t>
  </si>
  <si>
    <t>0020-0911</t>
  </si>
  <si>
    <t>0018-0910</t>
  </si>
  <si>
    <t>Security Video Mt. Sterling Learning Center</t>
  </si>
  <si>
    <t>2283-1213</t>
  </si>
  <si>
    <t>1990-1208</t>
  </si>
  <si>
    <t>AS OF MARCH 2016</t>
  </si>
  <si>
    <t>0021-0912</t>
  </si>
  <si>
    <t>26228 N. 100th Ave. Galva Property Transfer</t>
  </si>
  <si>
    <t>0025-1113</t>
  </si>
  <si>
    <t>Donated Land Acquisition on 34th in Moline</t>
  </si>
  <si>
    <t>0020-0612</t>
  </si>
  <si>
    <t>East Campus Science Lab Addition</t>
  </si>
  <si>
    <t>0022-0213</t>
  </si>
  <si>
    <t>Blding 4 Student Life Off.Renov./Relocation</t>
  </si>
  <si>
    <t>0023-0813</t>
  </si>
  <si>
    <t>Adult Ed Ctr site relocation Rock Island</t>
  </si>
  <si>
    <t>0026-0114</t>
  </si>
  <si>
    <t>Welding &amp; Skilled Trades Ctr. Site &amp; Constr.</t>
  </si>
  <si>
    <t>2091-1010</t>
  </si>
  <si>
    <t>Water Main Feed Renovation -East</t>
  </si>
  <si>
    <t>2092-1010</t>
  </si>
  <si>
    <t>Stairwell &amp; Flooring Upgrades - Quad Cities</t>
  </si>
  <si>
    <t>2152-1111</t>
  </si>
  <si>
    <t>Pool HVAC replacement Quad Cities Campus</t>
  </si>
  <si>
    <t>2261-1013</t>
  </si>
  <si>
    <t>Elevator Relocation Quad Cities Library</t>
  </si>
  <si>
    <t>2262-1013</t>
  </si>
  <si>
    <t>Bridge Replacement East Campus Bld B</t>
  </si>
  <si>
    <t>2263-1013</t>
  </si>
  <si>
    <t>Elevator  Quad Cities Outreach Ctr</t>
  </si>
  <si>
    <t>2267-1013</t>
  </si>
  <si>
    <t>Entrance Renovation Quad Cities Bld 2</t>
  </si>
  <si>
    <t>2394-0715</t>
  </si>
  <si>
    <t>QCC Bld Emergency Concrete Repair</t>
  </si>
  <si>
    <t>2227-1212</t>
  </si>
  <si>
    <t>Replace Compressor in York Chiller</t>
  </si>
  <si>
    <t>0039-0613</t>
  </si>
  <si>
    <t>Technology Center Classroom/Bay Addition</t>
  </si>
  <si>
    <t>2291-1213</t>
  </si>
  <si>
    <t>Chiller Replacement Lincoln Hall</t>
  </si>
  <si>
    <t>0034-0612</t>
  </si>
  <si>
    <t>McAninch Arts Center (MAC) Renovation</t>
  </si>
  <si>
    <t>0033-0512</t>
  </si>
  <si>
    <t>Student Resource Center &amp; Library Renovation</t>
  </si>
  <si>
    <t>0039-0912</t>
  </si>
  <si>
    <t>Roof Replacement-Building H</t>
  </si>
  <si>
    <t>0046-0615</t>
  </si>
  <si>
    <t>Building M West Remodeling</t>
  </si>
  <si>
    <t>0030-0914</t>
  </si>
  <si>
    <t>HPC Remodel for Certification Center</t>
  </si>
  <si>
    <t>0029-0813</t>
  </si>
  <si>
    <t>Parking Structure at Lot 7</t>
  </si>
  <si>
    <t>2120-1210</t>
  </si>
  <si>
    <t>Heartland</t>
  </si>
  <si>
    <t>Emergency Notification &amp; Fire Alarm Expansion</t>
  </si>
  <si>
    <t>0013-0310</t>
  </si>
  <si>
    <t>Student Srvcs/Inst. Advance/Bus Srvcs</t>
  </si>
  <si>
    <t>0014-0810</t>
  </si>
  <si>
    <t>Parking Lot G &amp; H Repairs</t>
  </si>
  <si>
    <t>2126-0611</t>
  </si>
  <si>
    <t>Install Exhaust Systems in ICN building</t>
  </si>
  <si>
    <t>2221-1212</t>
  </si>
  <si>
    <t>Install Auto External Defibrillators</t>
  </si>
  <si>
    <t>0015-0512</t>
  </si>
  <si>
    <t>Parking &amp; Roadway Repairs PH II</t>
  </si>
  <si>
    <t>2057-1209</t>
  </si>
  <si>
    <t>Code Blue System Improvements</t>
  </si>
  <si>
    <t>Replace. Parking Lot Cameras/Push Button..</t>
  </si>
  <si>
    <t>0016-0515</t>
  </si>
  <si>
    <t>Parkside Site Acquisition</t>
  </si>
  <si>
    <t>2137-1011</t>
  </si>
  <si>
    <t>Security Camera Campus Wide</t>
  </si>
  <si>
    <t>2165-1111</t>
  </si>
  <si>
    <t>Parking Lot 1 Expansion Phase 3</t>
  </si>
  <si>
    <t>2288-1213</t>
  </si>
  <si>
    <t>Science Lab Upgrades Phase 8</t>
  </si>
  <si>
    <t>2290-1213</t>
  </si>
  <si>
    <t>Data Center Code Upgrades</t>
  </si>
  <si>
    <t>2257-1013</t>
  </si>
  <si>
    <t>Security and Hardware Upgrades Phase 3</t>
  </si>
  <si>
    <t>2287-1213</t>
  </si>
  <si>
    <t>Security System Upgrade 2014</t>
  </si>
  <si>
    <t>2289-1213</t>
  </si>
  <si>
    <t>Rooftop Unit Replacement Academic Bld Phase 3</t>
  </si>
  <si>
    <t>2370-1214</t>
  </si>
  <si>
    <t>Roof Replacement Academic Bld Phase 4</t>
  </si>
  <si>
    <t>2223-1212</t>
  </si>
  <si>
    <t>Electrical Medium Voltage Replacement Phase 1</t>
  </si>
  <si>
    <t>0035-0112</t>
  </si>
  <si>
    <t>Various Improvements at LTC, OCC, &amp; WVC</t>
  </si>
  <si>
    <t>2182-0812</t>
  </si>
  <si>
    <t>Asbestos Abatement LTC Activity Blding</t>
  </si>
  <si>
    <t>2319-0914</t>
  </si>
  <si>
    <t>Fire and Electrical Repairs Campus Wide 2014</t>
  </si>
  <si>
    <t>2323-0914</t>
  </si>
  <si>
    <t>Cultural Center Carper Replacement (tripping)</t>
  </si>
  <si>
    <t>0017-0414</t>
  </si>
  <si>
    <t>Building C Lobby  Remodeling</t>
  </si>
  <si>
    <t>2298-0414</t>
  </si>
  <si>
    <t>Elevator Install ADA Access Bld E</t>
  </si>
  <si>
    <t>2299-0414</t>
  </si>
  <si>
    <t>Abatement of Asbestos Bld D and E</t>
  </si>
  <si>
    <t>2322-0914</t>
  </si>
  <si>
    <t>Exterior Door Replacements</t>
  </si>
  <si>
    <t>0018-0611</t>
  </si>
  <si>
    <t>Community Technology  Center</t>
  </si>
  <si>
    <t>Land Acquisition &amp; Site Improvement</t>
  </si>
  <si>
    <t>Main Campus Walkways Rehab.</t>
  </si>
  <si>
    <t>2099-1110</t>
  </si>
  <si>
    <t>Waterless Fire Protection System</t>
  </si>
  <si>
    <t>0028-1211</t>
  </si>
  <si>
    <t>Exterior Stair Replacement Buildings A &amp; S</t>
  </si>
  <si>
    <t>2175-0712</t>
  </si>
  <si>
    <t>Electronic Door Access Keyless Entry phase 4</t>
  </si>
  <si>
    <t>2176-0712</t>
  </si>
  <si>
    <t>Surveillance Camera Installation phase 4</t>
  </si>
  <si>
    <t>2237-0613</t>
  </si>
  <si>
    <t>Electronic Door Access Key Entry Phase V</t>
  </si>
  <si>
    <t>2238-0613</t>
  </si>
  <si>
    <t>Surveillance Camera Installation Phase V</t>
  </si>
  <si>
    <t>2239-0613</t>
  </si>
  <si>
    <t>Lightning Prediction and Warning System</t>
  </si>
  <si>
    <t>2240-0613</t>
  </si>
  <si>
    <t>Dust Collector System Prosthetics Lab</t>
  </si>
  <si>
    <t>2241-0613</t>
  </si>
  <si>
    <t>Radio Communications System</t>
  </si>
  <si>
    <t>2306-0714</t>
  </si>
  <si>
    <t>Electronic Door Access Phase 6</t>
  </si>
  <si>
    <t>0017-0612</t>
  </si>
  <si>
    <t>North Extension Center Construction</t>
  </si>
  <si>
    <t>2282-1113</t>
  </si>
  <si>
    <t>Parking Lot Renovations MITC</t>
  </si>
  <si>
    <t>2203-1012</t>
  </si>
  <si>
    <t>Enhanced Security Project Phase 2</t>
  </si>
  <si>
    <t>0025-0910</t>
  </si>
  <si>
    <t>HVAC Improvements</t>
  </si>
  <si>
    <t>2046-1109</t>
  </si>
  <si>
    <t>Science Lab Reno - West Phase IV</t>
  </si>
  <si>
    <t>2095-1110</t>
  </si>
  <si>
    <t>HVAC Upgrades- Crisp Tech Center</t>
  </si>
  <si>
    <t>0018-1012</t>
  </si>
  <si>
    <t>Student Center Construction</t>
  </si>
  <si>
    <t>0020-0214</t>
  </si>
  <si>
    <t>Vehicle Storage Building Construction</t>
  </si>
  <si>
    <t>Campus Operations Building</t>
  </si>
  <si>
    <t>2260-1013</t>
  </si>
  <si>
    <t>Boiler Replacement Conference Center</t>
  </si>
  <si>
    <t>0034-0415</t>
  </si>
  <si>
    <t>Lake Shore Parking Garage &amp; Land Acquisition</t>
  </si>
  <si>
    <t>0028-0213</t>
  </si>
  <si>
    <t>9 Acre Tillable Land Acquisition</t>
  </si>
  <si>
    <t>0024-0511</t>
  </si>
  <si>
    <t>Classroom Building Tuck Pointing</t>
  </si>
  <si>
    <t>0025-0112</t>
  </si>
  <si>
    <t>2012 Building Re-pointing</t>
  </si>
  <si>
    <t>2317-0814</t>
  </si>
  <si>
    <t>Fire Pump and Piping Replacement</t>
  </si>
  <si>
    <t>0026-0612</t>
  </si>
  <si>
    <t>Net Zero Energy Building</t>
  </si>
  <si>
    <t>2202-1012</t>
  </si>
  <si>
    <t>NE Bld Safety Accessibility, HVAC Renovations</t>
  </si>
  <si>
    <t>2250-0913</t>
  </si>
  <si>
    <t>2111-1110</t>
  </si>
  <si>
    <t>Wind Turbine</t>
  </si>
  <si>
    <t>2028-1109</t>
  </si>
  <si>
    <t>Hatheway Hall - ADA, Abate. Roof, etc</t>
  </si>
  <si>
    <t>2029-1109</t>
  </si>
  <si>
    <t>Soccer Stadium - ADA, bleachers, lighting</t>
  </si>
  <si>
    <t>2030-1109</t>
  </si>
  <si>
    <t>Hatheway Bosque - ADA pathways, lighting, etc</t>
  </si>
  <si>
    <t>2032-1109</t>
  </si>
  <si>
    <t>Roof - Chapel, Gilman, Baldwin, NO N. Annex</t>
  </si>
  <si>
    <t>2033-1109</t>
  </si>
  <si>
    <t>Fobes - Replace Walkway, Repair Dam.</t>
  </si>
  <si>
    <t>2034-1109</t>
  </si>
  <si>
    <t>Wade - Roof &amp; Window Replacement</t>
  </si>
  <si>
    <t>2036-1109</t>
  </si>
  <si>
    <t>Caldwell - Replace steps/handrails entr.</t>
  </si>
  <si>
    <t>2039-1109</t>
  </si>
  <si>
    <t>Alden Hall - Electrical Upgrades</t>
  </si>
  <si>
    <t>2171-0112</t>
  </si>
  <si>
    <t>Chapel Lead Paint Abatement</t>
  </si>
  <si>
    <t>0028-0808</t>
  </si>
  <si>
    <t>408 Leclaire Str Edwardsville,Il. Acquisition</t>
  </si>
  <si>
    <t>0029-0808</t>
  </si>
  <si>
    <t>401 S. Brown Str Edwardsville,Il. Acquisition</t>
  </si>
  <si>
    <t>0031-0810</t>
  </si>
  <si>
    <t>1004 E. Fifth Str, Alton Property Acquisition</t>
  </si>
  <si>
    <t>2037-1109</t>
  </si>
  <si>
    <t>Energy Management Plan</t>
  </si>
  <si>
    <t>2041-1109</t>
  </si>
  <si>
    <t>Tuckpoint-Fobes, Caldwell,baldwin,erickso.</t>
  </si>
  <si>
    <t>2246-0613</t>
  </si>
  <si>
    <t>Utility Improvement Godfrey Campus</t>
  </si>
  <si>
    <t>2305-0714</t>
  </si>
  <si>
    <t>Wade Hall Chiller</t>
  </si>
  <si>
    <t>2377-0315</t>
  </si>
  <si>
    <t>Elevator Jack Replacement Chapel</t>
  </si>
  <si>
    <t>2144-1111</t>
  </si>
  <si>
    <t>Generation Plant Replacement Main Campus</t>
  </si>
  <si>
    <t>2271-1113</t>
  </si>
  <si>
    <t>Taylorville Campus Code Compliance Renovation</t>
  </si>
  <si>
    <t>2300-0514</t>
  </si>
  <si>
    <t>Boiler Replacement Sangamon Hall</t>
  </si>
  <si>
    <t>2350-1114</t>
  </si>
  <si>
    <t>Parking Lot Rehab Captial City Training Cntr</t>
  </si>
  <si>
    <t>2352-1114</t>
  </si>
  <si>
    <t>Sidewalk South of Sangamon Hall</t>
  </si>
  <si>
    <t>2353-1114</t>
  </si>
  <si>
    <t>Roof Replacement Montgomery Hall</t>
  </si>
  <si>
    <t>2354-1114</t>
  </si>
  <si>
    <t>Exterior Stair Replacement Sangamon Hall</t>
  </si>
  <si>
    <t>2355-1114</t>
  </si>
  <si>
    <t>Sidewalk Lighting</t>
  </si>
  <si>
    <t>2356-1114</t>
  </si>
  <si>
    <t>Slab Remediation Workforce Center Entry</t>
  </si>
  <si>
    <t>2107-1110</t>
  </si>
  <si>
    <t>Campus Blvd Lighting Replace.</t>
  </si>
  <si>
    <t>2136-1011</t>
  </si>
  <si>
    <t>Boiler Repair and Retube</t>
  </si>
  <si>
    <t>2292-1213</t>
  </si>
  <si>
    <t>Mechanical Systems Upgrade</t>
  </si>
  <si>
    <t>2311-0714</t>
  </si>
  <si>
    <t>Roof Admin Building</t>
  </si>
  <si>
    <t>2320-0914</t>
  </si>
  <si>
    <t>Fire Alarm System Replacement Main Campus</t>
  </si>
  <si>
    <t>0033-0413</t>
  </si>
  <si>
    <t>CHEC 2nd Floor Renovation</t>
  </si>
  <si>
    <t>2359-1114</t>
  </si>
  <si>
    <t>Bld B Re-Roof</t>
  </si>
  <si>
    <t>0025-0813</t>
  </si>
  <si>
    <t>BLD D Remodel BLD E Black Box Addition</t>
  </si>
  <si>
    <t>2206-1012</t>
  </si>
  <si>
    <t>Roof Replacement BLD A</t>
  </si>
  <si>
    <t>0018-1111</t>
  </si>
  <si>
    <t>BIEC Roof Replacement and Masonry Restoration</t>
  </si>
  <si>
    <t>2338-1114</t>
  </si>
  <si>
    <t>Boiler House 1 HVAC Upgrades</t>
  </si>
  <si>
    <t>0017-1210</t>
  </si>
  <si>
    <t>Various Capital Improvements</t>
  </si>
  <si>
    <t>2268-1013</t>
  </si>
  <si>
    <t>Drainage Improvements West Campus Phase 14</t>
  </si>
  <si>
    <t>2361-1114</t>
  </si>
  <si>
    <t>Emergency Generator Replacement</t>
  </si>
  <si>
    <t>0006-0396</t>
  </si>
  <si>
    <t>Adult Train/Outreach Center(see proj#08-0198)</t>
  </si>
  <si>
    <t>0016-1211</t>
  </si>
  <si>
    <t>New Campus Signage</t>
  </si>
  <si>
    <t>0017-1211</t>
  </si>
  <si>
    <t>Concrete Walkways and Curb Repairs</t>
  </si>
  <si>
    <t>0024-1011</t>
  </si>
  <si>
    <t>Art Program Addition</t>
  </si>
  <si>
    <t>2254-0913</t>
  </si>
  <si>
    <t>Roof Replacement North Oasis</t>
  </si>
  <si>
    <t>2393-0615</t>
  </si>
  <si>
    <t>Energy Conservation Lighting Project</t>
  </si>
  <si>
    <t>Workforce Development Institute</t>
  </si>
  <si>
    <t>Campus Electric Upgrade UPS Replacement</t>
  </si>
  <si>
    <t>0025-0412</t>
  </si>
  <si>
    <t>Campus Electric Upgrade HV Feeder/ Switchgea</t>
  </si>
  <si>
    <t>2316-0814</t>
  </si>
  <si>
    <t>Data Center Dry Fire Suppression Install</t>
  </si>
  <si>
    <t>2358-1114</t>
  </si>
  <si>
    <t>Accessible Campus Pathways</t>
  </si>
  <si>
    <t>2340-1114</t>
  </si>
  <si>
    <t>Accessibility Improvements 2015</t>
  </si>
  <si>
    <t>2341-1114</t>
  </si>
  <si>
    <t>Abatement project FY 2015</t>
  </si>
  <si>
    <t>0025-1202</t>
  </si>
  <si>
    <t>Restroom Renovations-Main Building</t>
  </si>
  <si>
    <t>0011-0814</t>
  </si>
  <si>
    <t>David L.White Stanley County Ctr Purchase</t>
  </si>
  <si>
    <t>2275-1113</t>
  </si>
  <si>
    <t>Parapet Repair East West Side Taylor Bld</t>
  </si>
  <si>
    <t>2276-1113</t>
  </si>
  <si>
    <t>Parapet Repair East/West Sides Centers Bld</t>
  </si>
  <si>
    <t>0023-0502</t>
  </si>
  <si>
    <t>Parking Lot Repairs</t>
  </si>
  <si>
    <t>0025-0510</t>
  </si>
  <si>
    <t>Rehabilitation of Technology Building</t>
  </si>
  <si>
    <t>1171-1199</t>
  </si>
  <si>
    <t>Security System Upgrade</t>
  </si>
  <si>
    <t>1449-1102</t>
  </si>
  <si>
    <t>Service Tunnel Improvements</t>
  </si>
  <si>
    <t>0029-0613</t>
  </si>
  <si>
    <t>Field House Construction &amp; Erickson Renovatio</t>
  </si>
  <si>
    <t>Total</t>
  </si>
  <si>
    <r>
      <rPr>
        <b/>
        <u/>
        <sz val="8"/>
        <rFont val="Times New Roman"/>
        <family val="1"/>
      </rPr>
      <t>LOCAL</t>
    </r>
    <r>
      <rPr>
        <b/>
        <sz val="8"/>
        <rFont val="Times New Roman"/>
        <family val="1"/>
      </rPr>
      <t xml:space="preserve">  </t>
    </r>
  </si>
  <si>
    <r>
      <rPr>
        <b/>
        <u/>
        <sz val="8"/>
        <rFont val="Times New Roman"/>
        <family val="1"/>
      </rPr>
      <t>STATE</t>
    </r>
    <r>
      <rPr>
        <b/>
        <sz val="8"/>
        <rFont val="Times New Roman"/>
        <family val="1"/>
      </rPr>
      <t xml:space="preserve">  </t>
    </r>
  </si>
  <si>
    <r>
      <rPr>
        <b/>
        <u/>
        <sz val="8"/>
        <rFont val="Times New Roman"/>
        <family val="1"/>
      </rPr>
      <t>FEDERAL</t>
    </r>
    <r>
      <rPr>
        <b/>
        <sz val="8"/>
        <rFont val="Times New Roman"/>
        <family val="1"/>
      </rPr>
      <t xml:space="preserve">  </t>
    </r>
  </si>
  <si>
    <t>State 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</si>
</sst>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$-409]#,##0_);\ \([$$-409]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u/>
      <sz val="8"/>
      <name val="Times New Roman"/>
      <family val="1"/>
    </font>
    <font>
      <b/>
      <sz val="8"/>
      <color theme="1"/>
      <name val="Times New Roman"/>
      <family val="1"/>
    </font>
    <font>
      <b/>
      <u/>
      <sz val="8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6" fontId="6" fillId="0" borderId="0" xfId="1" applyNumberFormat="1" applyFont="1" applyFill="1" applyBorder="1" applyAlignment="1">
      <alignment horizontal="center"/>
    </xf>
    <xf numFmtId="6" fontId="6" fillId="0" borderId="0" xfId="0" applyNumberFormat="1" applyFont="1" applyFill="1" applyBorder="1" applyAlignment="1"/>
    <xf numFmtId="6" fontId="2" fillId="0" borderId="0" xfId="0" applyNumberFormat="1" applyFont="1" applyAlignment="1"/>
    <xf numFmtId="6" fontId="3" fillId="0" borderId="0" xfId="0" applyNumberFormat="1" applyFont="1" applyAlignment="1"/>
    <xf numFmtId="6" fontId="6" fillId="0" borderId="0" xfId="1" applyNumberFormat="1" applyFont="1" applyAlignment="1"/>
    <xf numFmtId="6" fontId="5" fillId="0" borderId="0" xfId="1" applyNumberFormat="1" applyFont="1" applyAlignment="1"/>
    <xf numFmtId="6" fontId="4" fillId="0" borderId="0" xfId="0" applyNumberFormat="1" applyFont="1" applyAlignment="1"/>
    <xf numFmtId="6" fontId="2" fillId="0" borderId="0" xfId="0" applyNumberFormat="1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9"/>
  <sheetViews>
    <sheetView tabSelected="1" topLeftCell="B1" workbookViewId="0">
      <selection activeCell="C48" sqref="C48"/>
    </sheetView>
  </sheetViews>
  <sheetFormatPr defaultColWidth="9.140625" defaultRowHeight="11.25" x14ac:dyDescent="0.2"/>
  <cols>
    <col min="1" max="1" width="17.28515625" style="2" customWidth="1"/>
    <col min="2" max="2" width="16.85546875" style="2" customWidth="1"/>
    <col min="3" max="3" width="16.42578125" style="2" customWidth="1"/>
    <col min="4" max="4" width="40.7109375" style="2" customWidth="1"/>
    <col min="5" max="5" width="18.28515625" style="2" customWidth="1"/>
    <col min="6" max="6" width="16.42578125" style="17" customWidth="1"/>
    <col min="7" max="7" width="15.7109375" style="17" customWidth="1"/>
    <col min="8" max="8" width="11.85546875" style="17" customWidth="1"/>
    <col min="9" max="9" width="15" style="17" customWidth="1"/>
    <col min="10" max="10" width="16.28515625" style="17" customWidth="1"/>
    <col min="11" max="16384" width="9.140625" style="1"/>
  </cols>
  <sheetData>
    <row r="1" spans="1:10" s="11" customFormat="1" ht="10.5" x14ac:dyDescent="0.15">
      <c r="A1" s="6"/>
      <c r="C1" s="12"/>
      <c r="D1" s="11" t="s">
        <v>404</v>
      </c>
      <c r="E1" s="13"/>
      <c r="F1" s="16"/>
      <c r="G1" s="16"/>
      <c r="H1" s="16"/>
      <c r="I1" s="16"/>
      <c r="J1" s="16"/>
    </row>
    <row r="2" spans="1:10" s="11" customFormat="1" ht="10.5" x14ac:dyDescent="0.15">
      <c r="C2" s="12"/>
      <c r="D2" s="11" t="s">
        <v>405</v>
      </c>
      <c r="E2" s="13"/>
      <c r="F2" s="16"/>
      <c r="G2" s="16"/>
      <c r="H2" s="16"/>
      <c r="I2" s="16"/>
      <c r="J2" s="16"/>
    </row>
    <row r="3" spans="1:10" s="11" customFormat="1" ht="10.5" x14ac:dyDescent="0.15">
      <c r="C3" s="12"/>
      <c r="D3" s="11" t="s">
        <v>406</v>
      </c>
      <c r="E3" s="13"/>
      <c r="F3" s="16"/>
      <c r="G3" s="16"/>
      <c r="H3" s="16"/>
      <c r="I3" s="16"/>
      <c r="J3" s="16"/>
    </row>
    <row r="4" spans="1:10" s="11" customFormat="1" ht="10.5" x14ac:dyDescent="0.15">
      <c r="A4" s="14"/>
      <c r="C4" s="12"/>
      <c r="D4" s="11" t="s">
        <v>407</v>
      </c>
      <c r="E4" s="13"/>
      <c r="F4" s="16"/>
      <c r="G4" s="16"/>
      <c r="H4" s="16"/>
      <c r="I4" s="16"/>
      <c r="J4" s="16"/>
    </row>
    <row r="5" spans="1:10" s="11" customFormat="1" ht="10.5" x14ac:dyDescent="0.15">
      <c r="C5" s="12"/>
      <c r="D5" s="15" t="s">
        <v>788</v>
      </c>
      <c r="E5" s="13"/>
      <c r="F5" s="16"/>
      <c r="G5" s="16"/>
      <c r="H5" s="16"/>
      <c r="I5" s="16"/>
      <c r="J5" s="16"/>
    </row>
    <row r="6" spans="1:10" s="3" customFormat="1" x14ac:dyDescent="0.2">
      <c r="E6" s="2"/>
      <c r="F6" s="17"/>
      <c r="G6" s="17"/>
      <c r="H6" s="18"/>
      <c r="I6" s="18"/>
      <c r="J6" s="18"/>
    </row>
    <row r="7" spans="1:10" x14ac:dyDescent="0.2">
      <c r="F7" s="22"/>
      <c r="G7" s="22"/>
      <c r="H7" s="22"/>
      <c r="I7" s="22"/>
      <c r="J7" s="22"/>
    </row>
    <row r="8" spans="1:10" s="6" customFormat="1" ht="10.5" x14ac:dyDescent="0.15">
      <c r="A8" s="10" t="s">
        <v>408</v>
      </c>
      <c r="B8" s="10" t="s">
        <v>409</v>
      </c>
      <c r="C8" s="10" t="s">
        <v>410</v>
      </c>
      <c r="D8" s="10" t="s">
        <v>411</v>
      </c>
      <c r="E8" s="10" t="s">
        <v>412</v>
      </c>
      <c r="F8" s="19" t="s">
        <v>1070</v>
      </c>
      <c r="G8" s="19" t="s">
        <v>1071</v>
      </c>
      <c r="H8" s="19" t="s">
        <v>1072</v>
      </c>
      <c r="I8" s="20" t="s">
        <v>413</v>
      </c>
      <c r="J8" s="20" t="s">
        <v>414</v>
      </c>
    </row>
    <row r="9" spans="1:10" x14ac:dyDescent="0.2">
      <c r="A9" s="2">
        <v>50301</v>
      </c>
      <c r="B9" s="2" t="s">
        <v>445</v>
      </c>
      <c r="C9" s="4" t="s">
        <v>27</v>
      </c>
      <c r="D9" s="5" t="s">
        <v>36</v>
      </c>
      <c r="E9" s="4">
        <v>40743</v>
      </c>
      <c r="F9" s="17">
        <v>194700</v>
      </c>
      <c r="G9" s="17" t="s">
        <v>1</v>
      </c>
      <c r="H9" s="17" t="s">
        <v>1</v>
      </c>
      <c r="I9" s="17">
        <v>194700</v>
      </c>
      <c r="J9" s="17">
        <v>177465</v>
      </c>
    </row>
    <row r="10" spans="1:10" x14ac:dyDescent="0.2">
      <c r="A10" s="2">
        <v>50301</v>
      </c>
      <c r="B10" s="2" t="s">
        <v>447</v>
      </c>
      <c r="C10" s="4" t="s">
        <v>27</v>
      </c>
      <c r="D10" s="5" t="s">
        <v>46</v>
      </c>
      <c r="E10" s="4">
        <v>40743</v>
      </c>
      <c r="F10" s="17">
        <v>244400</v>
      </c>
      <c r="G10" s="17" t="s">
        <v>1</v>
      </c>
      <c r="H10" s="17" t="s">
        <v>1</v>
      </c>
      <c r="I10" s="17">
        <v>244400</v>
      </c>
      <c r="J10" s="17">
        <v>147506</v>
      </c>
    </row>
    <row r="11" spans="1:10" x14ac:dyDescent="0.2">
      <c r="A11" s="2">
        <v>50301</v>
      </c>
      <c r="B11" s="2" t="s">
        <v>459</v>
      </c>
      <c r="C11" s="4" t="s">
        <v>27</v>
      </c>
      <c r="D11" s="5" t="s">
        <v>49</v>
      </c>
      <c r="E11" s="4">
        <v>40743</v>
      </c>
      <c r="F11" s="17">
        <v>154958</v>
      </c>
      <c r="G11" s="17" t="s">
        <v>1</v>
      </c>
      <c r="H11" s="17" t="s">
        <v>1</v>
      </c>
      <c r="I11" s="17">
        <v>154958</v>
      </c>
      <c r="J11" s="17">
        <v>148895</v>
      </c>
    </row>
    <row r="12" spans="1:10" x14ac:dyDescent="0.2">
      <c r="A12" s="2">
        <v>50301</v>
      </c>
      <c r="B12" s="2" t="s">
        <v>439</v>
      </c>
      <c r="C12" s="4" t="s">
        <v>27</v>
      </c>
      <c r="D12" s="5" t="s">
        <v>28</v>
      </c>
      <c r="E12" s="4">
        <v>41092</v>
      </c>
      <c r="F12" s="17">
        <v>535719</v>
      </c>
      <c r="G12" s="17" t="s">
        <v>1</v>
      </c>
      <c r="H12" s="17" t="s">
        <v>1</v>
      </c>
      <c r="I12" s="17">
        <v>535719</v>
      </c>
      <c r="J12" s="17">
        <v>533977</v>
      </c>
    </row>
    <row r="13" spans="1:10" x14ac:dyDescent="0.2">
      <c r="A13" s="2">
        <v>50301</v>
      </c>
      <c r="B13" s="2" t="s">
        <v>448</v>
      </c>
      <c r="C13" s="4" t="s">
        <v>27</v>
      </c>
      <c r="D13" s="5" t="s">
        <v>41</v>
      </c>
      <c r="E13" s="4">
        <v>41092</v>
      </c>
      <c r="F13" s="17">
        <v>1435600</v>
      </c>
      <c r="G13" s="17" t="s">
        <v>1</v>
      </c>
      <c r="H13" s="17" t="s">
        <v>1</v>
      </c>
      <c r="I13" s="17">
        <v>1435600</v>
      </c>
      <c r="J13" s="17">
        <v>1431859</v>
      </c>
    </row>
    <row r="14" spans="1:10" x14ac:dyDescent="0.2">
      <c r="A14" s="2">
        <v>50301</v>
      </c>
      <c r="B14" s="2" t="s">
        <v>449</v>
      </c>
      <c r="C14" s="4" t="s">
        <v>27</v>
      </c>
      <c r="D14" s="5" t="s">
        <v>40</v>
      </c>
      <c r="E14" s="4">
        <v>41092</v>
      </c>
      <c r="F14" s="17">
        <v>184600</v>
      </c>
      <c r="G14" s="17" t="s">
        <v>1</v>
      </c>
      <c r="H14" s="17" t="s">
        <v>1</v>
      </c>
      <c r="I14" s="17">
        <v>184600</v>
      </c>
      <c r="J14" s="17">
        <v>136866</v>
      </c>
    </row>
    <row r="15" spans="1:10" x14ac:dyDescent="0.2">
      <c r="A15" s="2">
        <v>50301</v>
      </c>
      <c r="B15" s="2" t="s">
        <v>450</v>
      </c>
      <c r="C15" s="4" t="s">
        <v>27</v>
      </c>
      <c r="D15" s="5" t="s">
        <v>38</v>
      </c>
      <c r="E15" s="4">
        <v>41092</v>
      </c>
      <c r="F15" s="17">
        <v>320369</v>
      </c>
      <c r="G15" s="17" t="s">
        <v>1</v>
      </c>
      <c r="H15" s="17" t="s">
        <v>1</v>
      </c>
      <c r="I15" s="17">
        <v>320369</v>
      </c>
      <c r="J15" s="17">
        <v>315134</v>
      </c>
    </row>
    <row r="16" spans="1:10" x14ac:dyDescent="0.2">
      <c r="A16" s="2">
        <v>50301</v>
      </c>
      <c r="B16" s="2" t="s">
        <v>440</v>
      </c>
      <c r="C16" s="4" t="s">
        <v>27</v>
      </c>
      <c r="D16" s="5" t="s">
        <v>29</v>
      </c>
      <c r="E16" s="4">
        <v>41278</v>
      </c>
      <c r="F16" s="17">
        <v>259000</v>
      </c>
      <c r="G16" s="17" t="s">
        <v>1</v>
      </c>
      <c r="H16" s="17" t="s">
        <v>1</v>
      </c>
      <c r="I16" s="17">
        <v>259000</v>
      </c>
      <c r="J16" s="17">
        <v>257699</v>
      </c>
    </row>
    <row r="17" spans="1:10" x14ac:dyDescent="0.2">
      <c r="A17" s="2">
        <v>50301</v>
      </c>
      <c r="B17" s="2" t="s">
        <v>446</v>
      </c>
      <c r="C17" s="4" t="s">
        <v>27</v>
      </c>
      <c r="D17" s="5" t="s">
        <v>43</v>
      </c>
      <c r="E17" s="4">
        <v>41278</v>
      </c>
      <c r="F17" s="17">
        <v>36300</v>
      </c>
      <c r="G17" s="17" t="s">
        <v>1</v>
      </c>
      <c r="H17" s="17" t="s">
        <v>1</v>
      </c>
      <c r="I17" s="17">
        <v>36300</v>
      </c>
      <c r="J17" s="17">
        <v>30650</v>
      </c>
    </row>
    <row r="18" spans="1:10" x14ac:dyDescent="0.2">
      <c r="A18" s="2">
        <v>50301</v>
      </c>
      <c r="B18" s="2" t="s">
        <v>453</v>
      </c>
      <c r="C18" s="4" t="s">
        <v>27</v>
      </c>
      <c r="D18" s="5" t="s">
        <v>44</v>
      </c>
      <c r="E18" s="4">
        <v>41414</v>
      </c>
      <c r="F18" s="17">
        <v>336605</v>
      </c>
      <c r="G18" s="17" t="s">
        <v>1</v>
      </c>
      <c r="H18" s="17" t="s">
        <v>1</v>
      </c>
      <c r="I18" s="17">
        <v>336605</v>
      </c>
      <c r="J18" s="17">
        <v>311890</v>
      </c>
    </row>
    <row r="19" spans="1:10" x14ac:dyDescent="0.2">
      <c r="A19" s="2">
        <v>50301</v>
      </c>
      <c r="B19" s="2" t="s">
        <v>442</v>
      </c>
      <c r="C19" s="4" t="s">
        <v>27</v>
      </c>
      <c r="D19" s="5" t="s">
        <v>31</v>
      </c>
      <c r="E19" s="4">
        <v>41474</v>
      </c>
      <c r="F19" s="17">
        <v>2700000</v>
      </c>
      <c r="G19" s="17">
        <v>1000000</v>
      </c>
      <c r="H19" s="17" t="s">
        <v>1</v>
      </c>
      <c r="I19" s="17">
        <v>3700000</v>
      </c>
      <c r="J19" s="17">
        <v>4069067</v>
      </c>
    </row>
    <row r="20" spans="1:10" x14ac:dyDescent="0.2">
      <c r="A20" s="2">
        <v>50301</v>
      </c>
      <c r="B20" s="2" t="s">
        <v>457</v>
      </c>
      <c r="C20" s="4" t="s">
        <v>27</v>
      </c>
      <c r="D20" s="5" t="s">
        <v>35</v>
      </c>
      <c r="E20" s="4">
        <v>41474</v>
      </c>
      <c r="F20" s="17">
        <v>54200</v>
      </c>
      <c r="G20" s="17" t="s">
        <v>1</v>
      </c>
      <c r="H20" s="17" t="s">
        <v>1</v>
      </c>
      <c r="I20" s="17">
        <v>54200</v>
      </c>
      <c r="J20" s="17">
        <v>50538</v>
      </c>
    </row>
    <row r="21" spans="1:10" x14ac:dyDescent="0.2">
      <c r="A21" s="2">
        <v>50301</v>
      </c>
      <c r="B21" s="2" t="s">
        <v>789</v>
      </c>
      <c r="C21" s="4" t="s">
        <v>27</v>
      </c>
      <c r="D21" s="5" t="s">
        <v>790</v>
      </c>
      <c r="E21" s="4">
        <v>41668</v>
      </c>
      <c r="F21" s="17">
        <v>1500</v>
      </c>
      <c r="G21" s="17" t="s">
        <v>1</v>
      </c>
      <c r="H21" s="17" t="s">
        <v>1</v>
      </c>
      <c r="I21" s="17">
        <v>1500</v>
      </c>
      <c r="J21" s="17">
        <v>1500</v>
      </c>
    </row>
    <row r="22" spans="1:10" x14ac:dyDescent="0.2">
      <c r="A22" s="2">
        <v>50301</v>
      </c>
      <c r="B22" s="2" t="s">
        <v>791</v>
      </c>
      <c r="C22" s="4" t="s">
        <v>27</v>
      </c>
      <c r="D22" s="5" t="s">
        <v>792</v>
      </c>
      <c r="E22" s="4">
        <v>41668</v>
      </c>
      <c r="F22" s="17">
        <v>0</v>
      </c>
      <c r="G22" s="17" t="s">
        <v>1</v>
      </c>
      <c r="H22" s="17" t="s">
        <v>1</v>
      </c>
      <c r="I22" s="17">
        <v>0</v>
      </c>
      <c r="J22" s="17">
        <v>0</v>
      </c>
    </row>
    <row r="23" spans="1:10" x14ac:dyDescent="0.2">
      <c r="A23" s="2">
        <v>50301</v>
      </c>
      <c r="B23" s="2" t="s">
        <v>443</v>
      </c>
      <c r="C23" s="4" t="s">
        <v>27</v>
      </c>
      <c r="D23" s="5" t="s">
        <v>32</v>
      </c>
      <c r="E23" s="4">
        <v>42041</v>
      </c>
      <c r="F23" s="17">
        <v>418452</v>
      </c>
      <c r="G23" s="17">
        <v>190100</v>
      </c>
      <c r="H23" s="17" t="s">
        <v>1</v>
      </c>
      <c r="I23" s="17">
        <v>608552</v>
      </c>
      <c r="J23" s="17">
        <v>525075</v>
      </c>
    </row>
    <row r="24" spans="1:10" x14ac:dyDescent="0.2">
      <c r="A24" s="2">
        <v>50301</v>
      </c>
      <c r="B24" s="2" t="s">
        <v>444</v>
      </c>
      <c r="C24" s="4" t="s">
        <v>27</v>
      </c>
      <c r="D24" s="5" t="s">
        <v>33</v>
      </c>
      <c r="E24" s="4">
        <v>42041</v>
      </c>
      <c r="F24" s="17" t="s">
        <v>1</v>
      </c>
      <c r="G24" s="17">
        <v>347494</v>
      </c>
      <c r="H24" s="17" t="s">
        <v>1</v>
      </c>
      <c r="I24" s="17">
        <v>347494</v>
      </c>
      <c r="J24" s="17">
        <v>282948</v>
      </c>
    </row>
    <row r="25" spans="1:10" x14ac:dyDescent="0.2">
      <c r="A25" s="2">
        <v>50301</v>
      </c>
      <c r="B25" s="2" t="s">
        <v>441</v>
      </c>
      <c r="C25" s="4" t="s">
        <v>27</v>
      </c>
      <c r="D25" s="5" t="s">
        <v>30</v>
      </c>
      <c r="E25" s="4">
        <v>42041</v>
      </c>
      <c r="F25" s="17">
        <v>3934211</v>
      </c>
      <c r="G25" s="17" t="s">
        <v>1</v>
      </c>
      <c r="H25" s="17" t="s">
        <v>1</v>
      </c>
      <c r="I25" s="17">
        <v>3934211</v>
      </c>
      <c r="J25" s="17">
        <v>3967438</v>
      </c>
    </row>
    <row r="26" spans="1:10" x14ac:dyDescent="0.2">
      <c r="A26" s="2">
        <v>50301</v>
      </c>
      <c r="B26" s="2" t="s">
        <v>451</v>
      </c>
      <c r="C26" s="4" t="s">
        <v>27</v>
      </c>
      <c r="D26" s="5" t="s">
        <v>34</v>
      </c>
      <c r="E26" s="4">
        <v>42041</v>
      </c>
      <c r="F26" s="17">
        <v>283000</v>
      </c>
      <c r="G26" s="17" t="s">
        <v>1</v>
      </c>
      <c r="H26" s="17" t="s">
        <v>1</v>
      </c>
      <c r="I26" s="17">
        <v>283000</v>
      </c>
      <c r="J26" s="17">
        <v>164097</v>
      </c>
    </row>
    <row r="27" spans="1:10" x14ac:dyDescent="0.2">
      <c r="A27" s="2">
        <v>50301</v>
      </c>
      <c r="B27" s="2" t="s">
        <v>452</v>
      </c>
      <c r="C27" s="4" t="s">
        <v>27</v>
      </c>
      <c r="D27" s="5" t="s">
        <v>45</v>
      </c>
      <c r="E27" s="4">
        <v>42041</v>
      </c>
      <c r="F27" s="17">
        <v>177910</v>
      </c>
      <c r="G27" s="17" t="s">
        <v>1</v>
      </c>
      <c r="H27" s="17" t="s">
        <v>1</v>
      </c>
      <c r="I27" s="17">
        <v>177910</v>
      </c>
      <c r="J27" s="17">
        <v>162693</v>
      </c>
    </row>
    <row r="28" spans="1:10" x14ac:dyDescent="0.2">
      <c r="A28" s="2">
        <v>50301</v>
      </c>
      <c r="B28" s="2" t="s">
        <v>454</v>
      </c>
      <c r="C28" s="4" t="s">
        <v>27</v>
      </c>
      <c r="D28" s="5" t="s">
        <v>47</v>
      </c>
      <c r="E28" s="4">
        <v>42041</v>
      </c>
      <c r="F28" s="17">
        <v>44000</v>
      </c>
      <c r="G28" s="17" t="s">
        <v>1</v>
      </c>
      <c r="H28" s="17" t="s">
        <v>1</v>
      </c>
      <c r="I28" s="17">
        <v>44000</v>
      </c>
      <c r="J28" s="17">
        <v>33754</v>
      </c>
    </row>
    <row r="29" spans="1:10" x14ac:dyDescent="0.2">
      <c r="A29" s="2">
        <v>50301</v>
      </c>
      <c r="B29" s="2" t="s">
        <v>455</v>
      </c>
      <c r="C29" s="4" t="s">
        <v>27</v>
      </c>
      <c r="D29" s="2" t="s">
        <v>42</v>
      </c>
      <c r="E29" s="4">
        <v>42041</v>
      </c>
      <c r="F29" s="17">
        <v>168695</v>
      </c>
      <c r="G29" s="17" t="s">
        <v>1</v>
      </c>
      <c r="H29" s="17" t="s">
        <v>1</v>
      </c>
      <c r="I29" s="17">
        <v>168695</v>
      </c>
      <c r="J29" s="17">
        <v>156736</v>
      </c>
    </row>
    <row r="30" spans="1:10" x14ac:dyDescent="0.2">
      <c r="A30" s="2">
        <v>50301</v>
      </c>
      <c r="B30" s="2" t="s">
        <v>456</v>
      </c>
      <c r="C30" s="4" t="s">
        <v>27</v>
      </c>
      <c r="D30" s="5" t="s">
        <v>37</v>
      </c>
      <c r="E30" s="4">
        <v>42041</v>
      </c>
      <c r="F30" s="17">
        <v>161110</v>
      </c>
      <c r="G30" s="17" t="s">
        <v>1</v>
      </c>
      <c r="H30" s="17" t="s">
        <v>1</v>
      </c>
      <c r="I30" s="17">
        <v>161110</v>
      </c>
      <c r="J30" s="17">
        <v>146798</v>
      </c>
    </row>
    <row r="31" spans="1:10" x14ac:dyDescent="0.2">
      <c r="A31" s="2">
        <v>50301</v>
      </c>
      <c r="B31" s="2" t="s">
        <v>460</v>
      </c>
      <c r="C31" s="4" t="s">
        <v>27</v>
      </c>
      <c r="D31" s="5" t="s">
        <v>50</v>
      </c>
      <c r="E31" s="4">
        <v>42041</v>
      </c>
      <c r="F31" s="17">
        <v>229972</v>
      </c>
      <c r="G31" s="17" t="s">
        <v>1</v>
      </c>
      <c r="H31" s="17" t="s">
        <v>1</v>
      </c>
      <c r="I31" s="17">
        <v>229972</v>
      </c>
      <c r="J31" s="17">
        <v>229972</v>
      </c>
    </row>
    <row r="32" spans="1:10" x14ac:dyDescent="0.2">
      <c r="B32" s="2" t="s">
        <v>458</v>
      </c>
      <c r="C32" s="4" t="s">
        <v>27</v>
      </c>
      <c r="D32" s="5" t="s">
        <v>39</v>
      </c>
      <c r="E32" s="4">
        <v>42041</v>
      </c>
      <c r="F32" s="17">
        <v>751100</v>
      </c>
      <c r="G32" s="17" t="s">
        <v>1</v>
      </c>
      <c r="H32" s="17" t="s">
        <v>1</v>
      </c>
      <c r="I32" s="17">
        <v>751100</v>
      </c>
      <c r="J32" s="17">
        <v>768366</v>
      </c>
    </row>
    <row r="33" spans="1:10" x14ac:dyDescent="0.2">
      <c r="B33" s="2" t="s">
        <v>461</v>
      </c>
      <c r="C33" s="4" t="s">
        <v>27</v>
      </c>
      <c r="D33" s="5" t="s">
        <v>48</v>
      </c>
      <c r="E33" s="4">
        <v>42041</v>
      </c>
      <c r="F33" s="17">
        <v>38600</v>
      </c>
      <c r="G33" s="17" t="s">
        <v>1</v>
      </c>
      <c r="H33" s="17" t="s">
        <v>1</v>
      </c>
      <c r="I33" s="17">
        <v>38600</v>
      </c>
      <c r="J33" s="17">
        <v>32200</v>
      </c>
    </row>
    <row r="34" spans="1:10" x14ac:dyDescent="0.2">
      <c r="B34" s="2" t="s">
        <v>793</v>
      </c>
      <c r="C34" s="4" t="s">
        <v>27</v>
      </c>
      <c r="D34" s="5" t="s">
        <v>794</v>
      </c>
      <c r="E34" s="4">
        <v>42400</v>
      </c>
      <c r="F34" s="17">
        <v>3010451</v>
      </c>
      <c r="G34" s="17" t="s">
        <v>1</v>
      </c>
      <c r="H34" s="17" t="s">
        <v>1</v>
      </c>
      <c r="I34" s="17">
        <v>3010451</v>
      </c>
      <c r="J34" s="17">
        <v>2945588</v>
      </c>
    </row>
    <row r="35" spans="1:10" x14ac:dyDescent="0.2">
      <c r="B35" s="2" t="s">
        <v>795</v>
      </c>
      <c r="C35" s="4" t="s">
        <v>27</v>
      </c>
      <c r="D35" s="5" t="s">
        <v>796</v>
      </c>
      <c r="E35" s="4">
        <v>42400</v>
      </c>
      <c r="F35" s="17">
        <v>348511</v>
      </c>
      <c r="G35" s="17" t="s">
        <v>1</v>
      </c>
      <c r="H35" s="17" t="s">
        <v>1</v>
      </c>
      <c r="I35" s="17">
        <v>348511</v>
      </c>
      <c r="J35" s="17">
        <v>21235</v>
      </c>
    </row>
    <row r="36" spans="1:10" x14ac:dyDescent="0.2">
      <c r="B36" s="2" t="s">
        <v>797</v>
      </c>
      <c r="C36" s="4" t="s">
        <v>27</v>
      </c>
      <c r="D36" s="5" t="s">
        <v>798</v>
      </c>
      <c r="E36" s="4">
        <v>42400</v>
      </c>
      <c r="F36" s="17">
        <v>1751747</v>
      </c>
      <c r="G36" s="17" t="s">
        <v>1</v>
      </c>
      <c r="H36" s="17" t="s">
        <v>1</v>
      </c>
      <c r="I36" s="17">
        <v>1751747</v>
      </c>
      <c r="J36" s="17">
        <v>1114895</v>
      </c>
    </row>
    <row r="37" spans="1:10" x14ac:dyDescent="0.2">
      <c r="B37" s="2" t="s">
        <v>799</v>
      </c>
      <c r="C37" s="4" t="s">
        <v>27</v>
      </c>
      <c r="D37" s="5" t="s">
        <v>800</v>
      </c>
      <c r="E37" s="4">
        <v>42400</v>
      </c>
      <c r="F37" s="17">
        <v>3992800</v>
      </c>
      <c r="G37" s="17" t="s">
        <v>1</v>
      </c>
      <c r="H37" s="17" t="s">
        <v>1</v>
      </c>
      <c r="I37" s="17">
        <v>3992800</v>
      </c>
      <c r="J37" s="17">
        <v>3841644</v>
      </c>
    </row>
    <row r="38" spans="1:10" x14ac:dyDescent="0.2">
      <c r="A38" s="2">
        <v>50800</v>
      </c>
      <c r="B38" s="2" t="s">
        <v>801</v>
      </c>
      <c r="C38" s="4" t="s">
        <v>27</v>
      </c>
      <c r="D38" s="5" t="s">
        <v>802</v>
      </c>
      <c r="E38" s="4">
        <v>42400</v>
      </c>
      <c r="F38" s="17">
        <v>57200</v>
      </c>
      <c r="G38" s="17" t="s">
        <v>1</v>
      </c>
      <c r="H38" s="17" t="s">
        <v>1</v>
      </c>
      <c r="I38" s="17">
        <v>57200</v>
      </c>
      <c r="J38" s="17">
        <v>53626</v>
      </c>
    </row>
    <row r="39" spans="1:10" x14ac:dyDescent="0.2">
      <c r="B39" s="2" t="s">
        <v>803</v>
      </c>
      <c r="C39" s="4" t="s">
        <v>27</v>
      </c>
      <c r="D39" s="5" t="s">
        <v>804</v>
      </c>
      <c r="E39" s="4">
        <v>42400</v>
      </c>
      <c r="F39" s="17">
        <v>182400</v>
      </c>
      <c r="G39" s="17" t="s">
        <v>1</v>
      </c>
      <c r="H39" s="17" t="s">
        <v>1</v>
      </c>
      <c r="I39" s="17">
        <v>182400</v>
      </c>
      <c r="J39" s="17">
        <v>155309</v>
      </c>
    </row>
    <row r="40" spans="1:10" x14ac:dyDescent="0.2">
      <c r="B40" s="2" t="s">
        <v>805</v>
      </c>
      <c r="C40" s="4" t="s">
        <v>27</v>
      </c>
      <c r="D40" s="5" t="s">
        <v>806</v>
      </c>
      <c r="E40" s="4">
        <v>42400</v>
      </c>
      <c r="F40" s="17">
        <v>478472</v>
      </c>
      <c r="G40" s="17" t="s">
        <v>1</v>
      </c>
      <c r="H40" s="17" t="s">
        <v>1</v>
      </c>
      <c r="I40" s="17">
        <v>478472</v>
      </c>
      <c r="J40" s="17">
        <v>457742</v>
      </c>
    </row>
    <row r="41" spans="1:10" ht="9" customHeight="1" x14ac:dyDescent="0.2">
      <c r="B41" s="2" t="s">
        <v>807</v>
      </c>
      <c r="C41" s="4" t="s">
        <v>27</v>
      </c>
      <c r="D41" s="5" t="s">
        <v>808</v>
      </c>
      <c r="E41" s="4">
        <v>42400</v>
      </c>
      <c r="F41" s="17">
        <v>581600</v>
      </c>
      <c r="G41" s="17" t="s">
        <v>1</v>
      </c>
      <c r="H41" s="17" t="s">
        <v>1</v>
      </c>
      <c r="I41" s="17">
        <v>581600</v>
      </c>
      <c r="J41" s="17">
        <v>567567</v>
      </c>
    </row>
    <row r="42" spans="1:10" x14ac:dyDescent="0.2">
      <c r="A42" s="2">
        <v>50701</v>
      </c>
      <c r="B42" s="2" t="s">
        <v>809</v>
      </c>
      <c r="C42" s="4" t="s">
        <v>27</v>
      </c>
      <c r="D42" s="5" t="s">
        <v>810</v>
      </c>
      <c r="E42" s="4">
        <v>42400</v>
      </c>
      <c r="F42" s="17">
        <v>228800</v>
      </c>
      <c r="G42" s="17" t="s">
        <v>1</v>
      </c>
      <c r="H42" s="17" t="s">
        <v>1</v>
      </c>
      <c r="I42" s="17">
        <v>228800</v>
      </c>
      <c r="J42" s="17">
        <v>202061</v>
      </c>
    </row>
    <row r="43" spans="1:10" x14ac:dyDescent="0.2">
      <c r="A43" s="2">
        <v>50701</v>
      </c>
      <c r="B43" s="2" t="s">
        <v>811</v>
      </c>
      <c r="C43" s="4" t="s">
        <v>27</v>
      </c>
      <c r="D43" s="5" t="s">
        <v>812</v>
      </c>
      <c r="E43" s="4">
        <v>42400</v>
      </c>
      <c r="F43" s="17">
        <v>338100</v>
      </c>
      <c r="G43" s="17" t="s">
        <v>1</v>
      </c>
      <c r="H43" s="17" t="s">
        <v>1</v>
      </c>
      <c r="I43" s="17">
        <v>338100</v>
      </c>
      <c r="J43" s="17">
        <v>422500</v>
      </c>
    </row>
    <row r="44" spans="1:10" x14ac:dyDescent="0.2">
      <c r="A44" s="2">
        <v>50701</v>
      </c>
      <c r="B44" s="2" t="s">
        <v>813</v>
      </c>
      <c r="C44" s="4" t="s">
        <v>27</v>
      </c>
      <c r="D44" s="5" t="s">
        <v>814</v>
      </c>
      <c r="E44" s="4">
        <v>42400</v>
      </c>
      <c r="F44" s="17">
        <v>110400</v>
      </c>
      <c r="G44" s="17" t="s">
        <v>1</v>
      </c>
      <c r="H44" s="17" t="s">
        <v>1</v>
      </c>
      <c r="I44" s="17">
        <v>110400</v>
      </c>
      <c r="J44" s="17">
        <v>82318</v>
      </c>
    </row>
    <row r="45" spans="1:10" x14ac:dyDescent="0.2">
      <c r="A45" s="2">
        <v>50701</v>
      </c>
      <c r="B45" s="2" t="s">
        <v>815</v>
      </c>
      <c r="C45" s="4" t="s">
        <v>27</v>
      </c>
      <c r="D45" s="5" t="s">
        <v>816</v>
      </c>
      <c r="E45" s="4">
        <v>42400</v>
      </c>
      <c r="F45" s="17">
        <v>59058</v>
      </c>
      <c r="G45" s="17" t="s">
        <v>1</v>
      </c>
      <c r="H45" s="17" t="s">
        <v>1</v>
      </c>
      <c r="I45" s="17">
        <v>59058</v>
      </c>
      <c r="J45" s="17">
        <v>47998</v>
      </c>
    </row>
    <row r="46" spans="1:10" x14ac:dyDescent="0.2">
      <c r="C46" s="4"/>
      <c r="D46" s="5"/>
      <c r="E46" s="4"/>
    </row>
    <row r="47" spans="1:10" s="9" customFormat="1" ht="10.5" x14ac:dyDescent="0.15">
      <c r="A47" s="6"/>
      <c r="B47" s="6"/>
      <c r="C47" s="7"/>
      <c r="D47" s="8"/>
      <c r="E47" s="7" t="s">
        <v>1069</v>
      </c>
      <c r="F47" s="21">
        <f>SUM(F9:F46)</f>
        <v>23804540</v>
      </c>
      <c r="G47" s="21">
        <f>SUM(G9:G46)</f>
        <v>1537594</v>
      </c>
      <c r="H47" s="21"/>
      <c r="I47" s="21">
        <f>SUM(I9:I46)</f>
        <v>25342134</v>
      </c>
      <c r="J47" s="21">
        <f>SUM(J9:J46)</f>
        <v>23995606</v>
      </c>
    </row>
    <row r="48" spans="1:10" x14ac:dyDescent="0.2">
      <c r="C48" s="4"/>
      <c r="D48" s="5"/>
      <c r="E48" s="4"/>
    </row>
    <row r="49" spans="1:10" x14ac:dyDescent="0.2">
      <c r="A49" s="2">
        <v>50701</v>
      </c>
      <c r="B49" s="2" t="s">
        <v>506</v>
      </c>
      <c r="C49" s="4" t="s">
        <v>99</v>
      </c>
      <c r="D49" s="5" t="s">
        <v>100</v>
      </c>
      <c r="E49" s="4">
        <v>40707</v>
      </c>
      <c r="F49" s="17" t="s">
        <v>1</v>
      </c>
      <c r="G49" s="17">
        <v>1135037</v>
      </c>
      <c r="H49" s="17" t="s">
        <v>1</v>
      </c>
      <c r="I49" s="17">
        <v>1135037</v>
      </c>
      <c r="J49" s="17">
        <v>1092939</v>
      </c>
    </row>
    <row r="50" spans="1:10" x14ac:dyDescent="0.2">
      <c r="C50" s="4"/>
      <c r="D50" s="5"/>
      <c r="E50" s="4"/>
    </row>
    <row r="51" spans="1:10" s="9" customFormat="1" ht="10.5" x14ac:dyDescent="0.15">
      <c r="A51" s="6"/>
      <c r="B51" s="6"/>
      <c r="C51" s="7"/>
      <c r="D51" s="8"/>
      <c r="E51" s="7" t="s">
        <v>1069</v>
      </c>
      <c r="F51" s="21"/>
      <c r="G51" s="21">
        <f>SUM(G49:G50)</f>
        <v>1135037</v>
      </c>
      <c r="H51" s="21"/>
      <c r="I51" s="21">
        <f>SUM(I49:I50)</f>
        <v>1135037</v>
      </c>
      <c r="J51" s="21">
        <f>SUM(J49:J50)</f>
        <v>1092939</v>
      </c>
    </row>
    <row r="52" spans="1:10" x14ac:dyDescent="0.2">
      <c r="C52" s="4"/>
      <c r="D52" s="5"/>
      <c r="E52" s="4"/>
    </row>
    <row r="53" spans="1:10" x14ac:dyDescent="0.2">
      <c r="A53" s="2">
        <v>50701</v>
      </c>
      <c r="B53" s="2" t="s">
        <v>499</v>
      </c>
      <c r="C53" s="4" t="s">
        <v>90</v>
      </c>
      <c r="D53" s="5" t="s">
        <v>95</v>
      </c>
      <c r="E53" s="4">
        <v>40737</v>
      </c>
      <c r="F53" s="17">
        <v>517850</v>
      </c>
      <c r="G53" s="17" t="s">
        <v>1</v>
      </c>
      <c r="H53" s="17" t="s">
        <v>1</v>
      </c>
      <c r="I53" s="17">
        <v>517850</v>
      </c>
      <c r="J53" s="17">
        <v>513146</v>
      </c>
    </row>
    <row r="54" spans="1:10" x14ac:dyDescent="0.2">
      <c r="A54" s="2">
        <v>50701</v>
      </c>
      <c r="B54" s="2" t="s">
        <v>503</v>
      </c>
      <c r="C54" s="4" t="s">
        <v>90</v>
      </c>
      <c r="D54" s="5" t="s">
        <v>96</v>
      </c>
      <c r="E54" s="4">
        <v>40933</v>
      </c>
      <c r="F54" s="17">
        <v>13038</v>
      </c>
      <c r="G54" s="17">
        <v>159100</v>
      </c>
      <c r="H54" s="17" t="s">
        <v>1</v>
      </c>
      <c r="I54" s="17">
        <v>172138</v>
      </c>
      <c r="J54" s="17">
        <v>161248</v>
      </c>
    </row>
    <row r="55" spans="1:10" x14ac:dyDescent="0.2">
      <c r="A55" s="2">
        <v>50701</v>
      </c>
      <c r="B55" s="2" t="s">
        <v>500</v>
      </c>
      <c r="C55" s="4" t="s">
        <v>90</v>
      </c>
      <c r="D55" s="5" t="s">
        <v>92</v>
      </c>
      <c r="E55" s="4">
        <v>40933</v>
      </c>
      <c r="F55" s="17">
        <v>0</v>
      </c>
      <c r="G55" s="17" t="s">
        <v>1</v>
      </c>
      <c r="H55" s="17" t="s">
        <v>1</v>
      </c>
      <c r="I55" s="17">
        <v>0</v>
      </c>
      <c r="J55" s="17">
        <v>11702</v>
      </c>
    </row>
    <row r="56" spans="1:10" x14ac:dyDescent="0.2">
      <c r="A56" s="2">
        <v>50701</v>
      </c>
      <c r="B56" s="2" t="s">
        <v>501</v>
      </c>
      <c r="C56" s="4" t="s">
        <v>90</v>
      </c>
      <c r="D56" s="5" t="s">
        <v>94</v>
      </c>
      <c r="E56" s="4">
        <v>41292</v>
      </c>
      <c r="F56" s="17">
        <v>10000</v>
      </c>
      <c r="G56" s="17" t="s">
        <v>1</v>
      </c>
      <c r="H56" s="17" t="s">
        <v>1</v>
      </c>
      <c r="I56" s="17">
        <v>10000</v>
      </c>
      <c r="J56" s="17">
        <v>9171</v>
      </c>
    </row>
    <row r="57" spans="1:10" x14ac:dyDescent="0.2">
      <c r="A57" s="2">
        <v>50701</v>
      </c>
      <c r="B57" s="2" t="s">
        <v>504</v>
      </c>
      <c r="C57" s="4" t="s">
        <v>90</v>
      </c>
      <c r="D57" s="2" t="s">
        <v>97</v>
      </c>
      <c r="E57" s="4">
        <v>41668</v>
      </c>
      <c r="F57" s="17" t="s">
        <v>1</v>
      </c>
      <c r="G57" s="17">
        <v>307600</v>
      </c>
      <c r="H57" s="17" t="s">
        <v>1</v>
      </c>
      <c r="I57" s="17">
        <v>307600</v>
      </c>
      <c r="J57" s="17">
        <v>281691</v>
      </c>
    </row>
    <row r="58" spans="1:10" x14ac:dyDescent="0.2">
      <c r="A58" s="2">
        <v>50701</v>
      </c>
      <c r="B58" s="2" t="s">
        <v>498</v>
      </c>
      <c r="C58" s="4" t="s">
        <v>90</v>
      </c>
      <c r="D58" s="5" t="s">
        <v>91</v>
      </c>
      <c r="E58" s="4">
        <v>41668</v>
      </c>
      <c r="F58" s="17" t="s">
        <v>1</v>
      </c>
      <c r="G58" s="17">
        <v>5190400</v>
      </c>
      <c r="H58" s="17" t="s">
        <v>1</v>
      </c>
      <c r="I58" s="17">
        <v>5190400</v>
      </c>
      <c r="J58" s="17">
        <v>5227600</v>
      </c>
    </row>
    <row r="59" spans="1:10" x14ac:dyDescent="0.2">
      <c r="A59" s="2">
        <v>50701</v>
      </c>
      <c r="B59" s="2" t="s">
        <v>505</v>
      </c>
      <c r="C59" s="4" t="s">
        <v>90</v>
      </c>
      <c r="D59" s="5" t="s">
        <v>98</v>
      </c>
      <c r="E59" s="4">
        <v>41668</v>
      </c>
      <c r="F59" s="17">
        <v>323500</v>
      </c>
      <c r="G59" s="17" t="s">
        <v>1</v>
      </c>
      <c r="H59" s="17" t="s">
        <v>1</v>
      </c>
      <c r="I59" s="17">
        <v>323500</v>
      </c>
      <c r="J59" s="17">
        <v>314597</v>
      </c>
    </row>
    <row r="60" spans="1:10" x14ac:dyDescent="0.2">
      <c r="A60" s="2">
        <v>50701</v>
      </c>
      <c r="B60" s="2" t="s">
        <v>502</v>
      </c>
      <c r="C60" s="4" t="s">
        <v>90</v>
      </c>
      <c r="D60" s="5" t="s">
        <v>93</v>
      </c>
      <c r="E60" s="4">
        <v>42030</v>
      </c>
      <c r="F60" s="17">
        <v>596700</v>
      </c>
      <c r="G60" s="17" t="s">
        <v>1</v>
      </c>
      <c r="H60" s="17" t="s">
        <v>1</v>
      </c>
      <c r="I60" s="17">
        <v>596700</v>
      </c>
      <c r="J60" s="17">
        <v>579849</v>
      </c>
    </row>
    <row r="61" spans="1:10" x14ac:dyDescent="0.2">
      <c r="A61" s="2">
        <v>50701</v>
      </c>
      <c r="B61" s="2" t="s">
        <v>817</v>
      </c>
      <c r="C61" s="4" t="s">
        <v>90</v>
      </c>
      <c r="D61" s="5" t="s">
        <v>818</v>
      </c>
      <c r="E61" s="4">
        <v>42158</v>
      </c>
      <c r="F61" s="17">
        <v>61200</v>
      </c>
      <c r="G61" s="17" t="s">
        <v>1</v>
      </c>
      <c r="H61" s="17" t="s">
        <v>1</v>
      </c>
      <c r="I61" s="17">
        <v>61200</v>
      </c>
      <c r="J61" s="17">
        <v>30975</v>
      </c>
    </row>
    <row r="62" spans="1:10" x14ac:dyDescent="0.2">
      <c r="B62" s="2" t="s">
        <v>819</v>
      </c>
      <c r="C62" s="4" t="s">
        <v>90</v>
      </c>
      <c r="D62" s="5" t="s">
        <v>820</v>
      </c>
      <c r="E62" s="4">
        <v>42410</v>
      </c>
      <c r="F62" s="17">
        <v>2996400</v>
      </c>
      <c r="G62" s="17" t="s">
        <v>1</v>
      </c>
      <c r="H62" s="17" t="s">
        <v>1</v>
      </c>
      <c r="I62" s="17">
        <v>2996400</v>
      </c>
      <c r="J62" s="17">
        <v>2447366</v>
      </c>
    </row>
    <row r="63" spans="1:10" x14ac:dyDescent="0.2">
      <c r="B63" s="2" t="s">
        <v>821</v>
      </c>
      <c r="C63" s="4" t="s">
        <v>90</v>
      </c>
      <c r="D63" s="5" t="s">
        <v>822</v>
      </c>
      <c r="E63" s="4">
        <v>42410</v>
      </c>
      <c r="F63" s="17">
        <v>280420</v>
      </c>
      <c r="G63" s="17" t="s">
        <v>1</v>
      </c>
      <c r="H63" s="17" t="s">
        <v>1</v>
      </c>
      <c r="I63" s="17">
        <v>280420</v>
      </c>
      <c r="J63" s="17">
        <v>437889</v>
      </c>
    </row>
    <row r="64" spans="1:10" x14ac:dyDescent="0.2">
      <c r="C64" s="4"/>
      <c r="D64" s="5"/>
      <c r="E64" s="4"/>
    </row>
    <row r="65" spans="1:10" s="9" customFormat="1" ht="10.5" x14ac:dyDescent="0.15">
      <c r="A65" s="6"/>
      <c r="B65" s="6"/>
      <c r="C65" s="7"/>
      <c r="D65" s="8"/>
      <c r="E65" s="7" t="s">
        <v>1069</v>
      </c>
      <c r="F65" s="21">
        <f>SUM(F53:F64)</f>
        <v>4799108</v>
      </c>
      <c r="G65" s="21">
        <f>SUM(G53:G64)</f>
        <v>5657100</v>
      </c>
      <c r="H65" s="21"/>
      <c r="I65" s="21">
        <f>SUM(I53:I64)</f>
        <v>10456208</v>
      </c>
      <c r="J65" s="21">
        <f>SUM(J53:J64)</f>
        <v>10015234</v>
      </c>
    </row>
    <row r="66" spans="1:10" x14ac:dyDescent="0.2">
      <c r="C66" s="4"/>
      <c r="D66" s="5"/>
      <c r="E66" s="4"/>
    </row>
    <row r="67" spans="1:10" x14ac:dyDescent="0.2">
      <c r="B67" s="2" t="s">
        <v>435</v>
      </c>
      <c r="C67" s="4" t="s">
        <v>18</v>
      </c>
      <c r="D67" s="5" t="s">
        <v>24</v>
      </c>
      <c r="E67" s="4">
        <v>40856</v>
      </c>
      <c r="F67" s="17">
        <v>23201075</v>
      </c>
      <c r="G67" s="17" t="s">
        <v>1</v>
      </c>
      <c r="H67" s="17" t="s">
        <v>1</v>
      </c>
      <c r="I67" s="17">
        <v>23201075</v>
      </c>
      <c r="J67" s="17">
        <v>24771075</v>
      </c>
    </row>
    <row r="68" spans="1:10" x14ac:dyDescent="0.2">
      <c r="A68" s="2">
        <v>50201</v>
      </c>
      <c r="B68" s="2" t="s">
        <v>436</v>
      </c>
      <c r="C68" s="4" t="s">
        <v>18</v>
      </c>
      <c r="D68" s="5" t="s">
        <v>21</v>
      </c>
      <c r="E68" s="4">
        <v>40856</v>
      </c>
      <c r="F68" s="17">
        <v>27156164</v>
      </c>
      <c r="G68" s="17" t="s">
        <v>1</v>
      </c>
      <c r="H68" s="17" t="s">
        <v>1</v>
      </c>
      <c r="I68" s="17">
        <v>27156164</v>
      </c>
      <c r="J68" s="17">
        <v>29591665</v>
      </c>
    </row>
    <row r="69" spans="1:10" x14ac:dyDescent="0.2">
      <c r="A69" s="2">
        <v>50201</v>
      </c>
      <c r="B69" s="2" t="s">
        <v>432</v>
      </c>
      <c r="C69" s="4" t="s">
        <v>18</v>
      </c>
      <c r="D69" s="5" t="s">
        <v>23</v>
      </c>
      <c r="E69" s="4">
        <v>41102</v>
      </c>
      <c r="F69" s="17">
        <v>60239058</v>
      </c>
      <c r="G69" s="17" t="s">
        <v>1</v>
      </c>
      <c r="H69" s="17" t="s">
        <v>1</v>
      </c>
      <c r="I69" s="17">
        <v>60239058</v>
      </c>
      <c r="J69" s="17">
        <v>57510239</v>
      </c>
    </row>
    <row r="70" spans="1:10" x14ac:dyDescent="0.2">
      <c r="A70" s="2">
        <v>50201</v>
      </c>
      <c r="B70" s="2" t="s">
        <v>431</v>
      </c>
      <c r="C70" s="4" t="s">
        <v>18</v>
      </c>
      <c r="D70" s="2" t="s">
        <v>22</v>
      </c>
      <c r="E70" s="4">
        <v>41107</v>
      </c>
      <c r="F70" s="17">
        <v>4999573</v>
      </c>
      <c r="G70" s="17" t="s">
        <v>1</v>
      </c>
      <c r="H70" s="17" t="s">
        <v>1</v>
      </c>
      <c r="I70" s="17">
        <v>4999573</v>
      </c>
      <c r="J70" s="17">
        <v>7075136</v>
      </c>
    </row>
    <row r="71" spans="1:10" x14ac:dyDescent="0.2">
      <c r="A71" s="2">
        <v>50201</v>
      </c>
      <c r="B71" s="2" t="s">
        <v>433</v>
      </c>
      <c r="C71" s="4" t="s">
        <v>18</v>
      </c>
      <c r="D71" s="5" t="s">
        <v>26</v>
      </c>
      <c r="E71" s="4">
        <v>41107</v>
      </c>
      <c r="F71" s="17">
        <v>48262710</v>
      </c>
      <c r="G71" s="17" t="s">
        <v>1</v>
      </c>
      <c r="H71" s="17" t="s">
        <v>1</v>
      </c>
      <c r="I71" s="17">
        <v>48262710</v>
      </c>
      <c r="J71" s="17">
        <v>48892742</v>
      </c>
    </row>
    <row r="72" spans="1:10" x14ac:dyDescent="0.2">
      <c r="A72" s="2">
        <v>50201</v>
      </c>
      <c r="B72" s="2" t="s">
        <v>434</v>
      </c>
      <c r="C72" s="4" t="s">
        <v>18</v>
      </c>
      <c r="D72" s="5" t="s">
        <v>19</v>
      </c>
      <c r="E72" s="4">
        <v>41843</v>
      </c>
      <c r="F72" s="17">
        <v>113070000</v>
      </c>
      <c r="G72" s="17" t="s">
        <v>1</v>
      </c>
      <c r="H72" s="17" t="s">
        <v>1</v>
      </c>
      <c r="I72" s="17">
        <v>113070000</v>
      </c>
      <c r="J72" s="17">
        <v>107590</v>
      </c>
    </row>
    <row r="73" spans="1:10" x14ac:dyDescent="0.2">
      <c r="A73" s="2">
        <v>50201</v>
      </c>
      <c r="B73" s="2" t="s">
        <v>437</v>
      </c>
      <c r="C73" s="4" t="s">
        <v>18</v>
      </c>
      <c r="D73" s="5" t="s">
        <v>25</v>
      </c>
      <c r="E73" s="4">
        <v>41843</v>
      </c>
      <c r="F73" s="17">
        <v>7250000</v>
      </c>
      <c r="G73" s="17" t="s">
        <v>1</v>
      </c>
      <c r="H73" s="17" t="s">
        <v>1</v>
      </c>
      <c r="I73" s="17">
        <v>7250000</v>
      </c>
      <c r="J73" s="17">
        <v>6911107</v>
      </c>
    </row>
    <row r="74" spans="1:10" x14ac:dyDescent="0.2">
      <c r="A74" s="2">
        <v>50201</v>
      </c>
      <c r="B74" s="2" t="s">
        <v>438</v>
      </c>
      <c r="C74" s="4" t="s">
        <v>18</v>
      </c>
      <c r="D74" s="5" t="s">
        <v>20</v>
      </c>
      <c r="E74" s="4">
        <v>42065</v>
      </c>
      <c r="F74" s="17">
        <v>9300000</v>
      </c>
      <c r="G74" s="17" t="s">
        <v>1</v>
      </c>
      <c r="H74" s="17" t="s">
        <v>1</v>
      </c>
      <c r="I74" s="17">
        <v>9300000</v>
      </c>
      <c r="J74" s="17">
        <v>9432998</v>
      </c>
    </row>
    <row r="75" spans="1:10" x14ac:dyDescent="0.2">
      <c r="A75" s="2">
        <v>50201</v>
      </c>
      <c r="B75" s="2" t="s">
        <v>823</v>
      </c>
      <c r="C75" s="4" t="s">
        <v>18</v>
      </c>
      <c r="D75" s="5" t="s">
        <v>824</v>
      </c>
      <c r="E75" s="4">
        <v>42156</v>
      </c>
      <c r="F75" s="17">
        <v>37370000</v>
      </c>
      <c r="G75" s="17" t="s">
        <v>1</v>
      </c>
      <c r="H75" s="17" t="s">
        <v>1</v>
      </c>
      <c r="I75" s="17">
        <v>37370000</v>
      </c>
      <c r="J75" s="17">
        <v>34056489</v>
      </c>
    </row>
    <row r="76" spans="1:10" x14ac:dyDescent="0.2">
      <c r="A76" s="2">
        <v>50201</v>
      </c>
      <c r="B76" s="2" t="s">
        <v>825</v>
      </c>
      <c r="C76" s="4" t="s">
        <v>18</v>
      </c>
      <c r="D76" s="2" t="s">
        <v>826</v>
      </c>
      <c r="E76" s="4">
        <v>42338</v>
      </c>
      <c r="F76" s="17">
        <v>40000000</v>
      </c>
      <c r="G76" s="17" t="s">
        <v>1</v>
      </c>
      <c r="H76" s="17" t="s">
        <v>1</v>
      </c>
      <c r="I76" s="17">
        <v>40000000</v>
      </c>
      <c r="J76" s="17">
        <v>39711449</v>
      </c>
    </row>
    <row r="77" spans="1:10" x14ac:dyDescent="0.2">
      <c r="C77" s="4"/>
      <c r="E77" s="4"/>
    </row>
    <row r="78" spans="1:10" s="9" customFormat="1" ht="10.5" x14ac:dyDescent="0.15">
      <c r="A78" s="6"/>
      <c r="B78" s="6"/>
      <c r="C78" s="7"/>
      <c r="D78" s="6"/>
      <c r="E78" s="7" t="s">
        <v>1069</v>
      </c>
      <c r="F78" s="21">
        <f>SUM(F67:F77)</f>
        <v>370848580</v>
      </c>
      <c r="G78" s="21"/>
      <c r="H78" s="21"/>
      <c r="I78" s="21">
        <f>SUM(I67:I77)</f>
        <v>370848580</v>
      </c>
      <c r="J78" s="21">
        <f>SUM(J67:J77)</f>
        <v>258060490</v>
      </c>
    </row>
    <row r="79" spans="1:10" x14ac:dyDescent="0.2">
      <c r="C79" s="4"/>
      <c r="E79" s="4"/>
    </row>
    <row r="80" spans="1:10" x14ac:dyDescent="0.2">
      <c r="A80" s="2">
        <v>50201</v>
      </c>
      <c r="B80" s="2" t="s">
        <v>507</v>
      </c>
      <c r="C80" s="4" t="s">
        <v>101</v>
      </c>
      <c r="D80" s="5" t="s">
        <v>108</v>
      </c>
      <c r="E80" s="4">
        <v>40932</v>
      </c>
      <c r="F80" s="17">
        <v>17600000</v>
      </c>
      <c r="G80" s="17" t="s">
        <v>1</v>
      </c>
      <c r="H80" s="17" t="s">
        <v>1</v>
      </c>
      <c r="I80" s="17">
        <v>17600000</v>
      </c>
      <c r="J80" s="17">
        <v>13700748</v>
      </c>
    </row>
    <row r="81" spans="1:10" x14ac:dyDescent="0.2">
      <c r="A81" s="2">
        <v>50201</v>
      </c>
      <c r="B81" s="2" t="s">
        <v>518</v>
      </c>
      <c r="C81" s="4" t="s">
        <v>101</v>
      </c>
      <c r="D81" s="5" t="s">
        <v>113</v>
      </c>
      <c r="E81" s="4">
        <v>40932</v>
      </c>
      <c r="F81" s="17" t="s">
        <v>1</v>
      </c>
      <c r="G81" s="17">
        <v>390730</v>
      </c>
      <c r="H81" s="17" t="s">
        <v>1</v>
      </c>
      <c r="I81" s="17">
        <v>390730</v>
      </c>
      <c r="J81" s="17">
        <v>365820</v>
      </c>
    </row>
    <row r="82" spans="1:10" x14ac:dyDescent="0.2">
      <c r="B82" s="2" t="s">
        <v>514</v>
      </c>
      <c r="C82" s="4" t="s">
        <v>101</v>
      </c>
      <c r="D82" s="5" t="s">
        <v>103</v>
      </c>
      <c r="E82" s="4">
        <v>41291</v>
      </c>
      <c r="F82" s="17">
        <v>10200</v>
      </c>
      <c r="G82" s="17" t="s">
        <v>1</v>
      </c>
      <c r="H82" s="17" t="s">
        <v>1</v>
      </c>
      <c r="I82" s="17">
        <v>10200</v>
      </c>
      <c r="J82" s="17">
        <v>10200</v>
      </c>
    </row>
    <row r="83" spans="1:10" x14ac:dyDescent="0.2">
      <c r="B83" s="2" t="s">
        <v>510</v>
      </c>
      <c r="C83" s="4" t="s">
        <v>101</v>
      </c>
      <c r="D83" s="5" t="s">
        <v>112</v>
      </c>
      <c r="E83" s="4">
        <v>41550</v>
      </c>
      <c r="F83" s="17">
        <v>24500000</v>
      </c>
      <c r="G83" s="17" t="s">
        <v>1</v>
      </c>
      <c r="H83" s="17" t="s">
        <v>1</v>
      </c>
      <c r="I83" s="17">
        <v>24500000</v>
      </c>
      <c r="J83" s="17">
        <v>24241484</v>
      </c>
    </row>
    <row r="84" spans="1:10" x14ac:dyDescent="0.2">
      <c r="B84" s="2" t="s">
        <v>511</v>
      </c>
      <c r="C84" s="4" t="s">
        <v>101</v>
      </c>
      <c r="D84" s="5" t="s">
        <v>111</v>
      </c>
      <c r="E84" s="4">
        <v>41550</v>
      </c>
      <c r="F84" s="17">
        <v>9233417</v>
      </c>
      <c r="G84" s="17" t="s">
        <v>1</v>
      </c>
      <c r="H84" s="17" t="s">
        <v>1</v>
      </c>
      <c r="I84" s="17">
        <v>9233417</v>
      </c>
      <c r="J84" s="17">
        <v>8934479</v>
      </c>
    </row>
    <row r="85" spans="1:10" x14ac:dyDescent="0.2">
      <c r="A85" s="2">
        <v>50901</v>
      </c>
      <c r="B85" s="2" t="s">
        <v>512</v>
      </c>
      <c r="C85" s="4" t="s">
        <v>101</v>
      </c>
      <c r="D85" s="5" t="s">
        <v>110</v>
      </c>
      <c r="E85" s="4">
        <v>41550</v>
      </c>
      <c r="F85" s="17">
        <v>6779086</v>
      </c>
      <c r="G85" s="17" t="s">
        <v>1</v>
      </c>
      <c r="H85" s="17" t="s">
        <v>1</v>
      </c>
      <c r="I85" s="17">
        <v>6779086</v>
      </c>
      <c r="J85" s="17">
        <v>6808354</v>
      </c>
    </row>
    <row r="86" spans="1:10" x14ac:dyDescent="0.2">
      <c r="A86" s="2">
        <v>50901</v>
      </c>
      <c r="B86" s="2" t="s">
        <v>513</v>
      </c>
      <c r="C86" s="4" t="s">
        <v>101</v>
      </c>
      <c r="D86" s="5" t="s">
        <v>104</v>
      </c>
      <c r="E86" s="4">
        <v>41557</v>
      </c>
      <c r="F86" s="17">
        <v>460500</v>
      </c>
      <c r="G86" s="17" t="s">
        <v>1</v>
      </c>
      <c r="H86" s="17" t="s">
        <v>1</v>
      </c>
      <c r="I86" s="17">
        <v>460500</v>
      </c>
      <c r="J86" s="17">
        <v>471340</v>
      </c>
    </row>
    <row r="87" spans="1:10" x14ac:dyDescent="0.2">
      <c r="A87" s="2">
        <v>50901</v>
      </c>
      <c r="B87" s="2" t="s">
        <v>509</v>
      </c>
      <c r="C87" s="4" t="s">
        <v>101</v>
      </c>
      <c r="D87" s="5" t="s">
        <v>102</v>
      </c>
      <c r="E87" s="4">
        <v>41577</v>
      </c>
      <c r="F87" s="17">
        <v>17600000</v>
      </c>
      <c r="G87" s="17" t="s">
        <v>1</v>
      </c>
      <c r="H87" s="17" t="s">
        <v>1</v>
      </c>
      <c r="I87" s="17">
        <v>17600000</v>
      </c>
      <c r="J87" s="17">
        <v>16492075</v>
      </c>
    </row>
    <row r="88" spans="1:10" x14ac:dyDescent="0.2">
      <c r="A88" s="2">
        <v>50901</v>
      </c>
      <c r="B88" s="2" t="s">
        <v>516</v>
      </c>
      <c r="C88" s="4" t="s">
        <v>101</v>
      </c>
      <c r="D88" s="5" t="s">
        <v>109</v>
      </c>
      <c r="E88" s="4">
        <v>41670</v>
      </c>
      <c r="F88" s="17">
        <v>1833460</v>
      </c>
      <c r="G88" s="17" t="s">
        <v>1</v>
      </c>
      <c r="H88" s="17" t="s">
        <v>1</v>
      </c>
      <c r="I88" s="17">
        <v>1833460</v>
      </c>
      <c r="J88" s="17">
        <v>1828962</v>
      </c>
    </row>
    <row r="89" spans="1:10" x14ac:dyDescent="0.2">
      <c r="A89" s="2">
        <v>50901</v>
      </c>
      <c r="B89" s="2" t="s">
        <v>517</v>
      </c>
      <c r="C89" s="4" t="s">
        <v>101</v>
      </c>
      <c r="D89" s="5" t="s">
        <v>107</v>
      </c>
      <c r="E89" s="4">
        <v>41670</v>
      </c>
      <c r="F89" s="17">
        <v>8035000</v>
      </c>
      <c r="G89" s="17" t="s">
        <v>1</v>
      </c>
      <c r="H89" s="17" t="s">
        <v>1</v>
      </c>
      <c r="I89" s="17">
        <v>8035000</v>
      </c>
      <c r="J89" s="17">
        <v>8015432</v>
      </c>
    </row>
    <row r="90" spans="1:10" x14ac:dyDescent="0.2">
      <c r="A90" s="2">
        <v>50901</v>
      </c>
      <c r="B90" s="2" t="s">
        <v>508</v>
      </c>
      <c r="C90" s="4" t="s">
        <v>101</v>
      </c>
      <c r="D90" s="5" t="s">
        <v>106</v>
      </c>
      <c r="E90" s="4">
        <v>41680</v>
      </c>
      <c r="F90" s="17">
        <v>47600000</v>
      </c>
      <c r="G90" s="17" t="s">
        <v>1</v>
      </c>
      <c r="H90" s="17" t="s">
        <v>1</v>
      </c>
      <c r="I90" s="17">
        <v>47600000</v>
      </c>
      <c r="J90" s="17">
        <v>41343977</v>
      </c>
    </row>
    <row r="91" spans="1:10" x14ac:dyDescent="0.2">
      <c r="A91" s="2">
        <v>50901</v>
      </c>
      <c r="B91" s="2" t="s">
        <v>515</v>
      </c>
      <c r="C91" s="4" t="s">
        <v>101</v>
      </c>
      <c r="D91" s="5" t="s">
        <v>105</v>
      </c>
      <c r="E91" s="4">
        <v>41680</v>
      </c>
      <c r="F91" s="17">
        <v>2097169</v>
      </c>
      <c r="G91" s="17" t="s">
        <v>1</v>
      </c>
      <c r="H91" s="17" t="s">
        <v>1</v>
      </c>
      <c r="I91" s="17">
        <v>2097169</v>
      </c>
      <c r="J91" s="17">
        <v>2237225</v>
      </c>
    </row>
    <row r="92" spans="1:10" x14ac:dyDescent="0.2">
      <c r="A92" s="2">
        <v>50901</v>
      </c>
      <c r="B92" s="2" t="s">
        <v>827</v>
      </c>
      <c r="C92" s="4" t="s">
        <v>101</v>
      </c>
      <c r="D92" s="5" t="s">
        <v>828</v>
      </c>
      <c r="E92" s="4">
        <v>42359</v>
      </c>
      <c r="F92" s="17" t="s">
        <v>1</v>
      </c>
      <c r="G92" s="17">
        <v>630600</v>
      </c>
      <c r="H92" s="17" t="s">
        <v>1</v>
      </c>
      <c r="I92" s="17">
        <v>630600</v>
      </c>
      <c r="J92" s="17">
        <v>652144</v>
      </c>
    </row>
    <row r="93" spans="1:10" x14ac:dyDescent="0.2">
      <c r="A93" s="2">
        <v>50901</v>
      </c>
      <c r="B93" s="2" t="s">
        <v>829</v>
      </c>
      <c r="C93" s="4" t="s">
        <v>101</v>
      </c>
      <c r="D93" s="5" t="s">
        <v>830</v>
      </c>
      <c r="E93" s="4">
        <v>42359</v>
      </c>
      <c r="F93" s="17">
        <v>1396079</v>
      </c>
      <c r="G93" s="17" t="s">
        <v>1</v>
      </c>
      <c r="H93" s="17" t="s">
        <v>1</v>
      </c>
      <c r="I93" s="17">
        <v>1396079</v>
      </c>
      <c r="J93" s="17">
        <v>1089563</v>
      </c>
    </row>
    <row r="94" spans="1:10" x14ac:dyDescent="0.2">
      <c r="C94" s="4"/>
      <c r="D94" s="5"/>
      <c r="E94" s="4"/>
    </row>
    <row r="95" spans="1:10" s="9" customFormat="1" ht="10.5" x14ac:dyDescent="0.15">
      <c r="A95" s="6"/>
      <c r="B95" s="6"/>
      <c r="C95" s="7"/>
      <c r="D95" s="8"/>
      <c r="E95" s="7" t="s">
        <v>1069</v>
      </c>
      <c r="F95" s="21">
        <f>SUM(F80:F94)</f>
        <v>137144911</v>
      </c>
      <c r="G95" s="21">
        <f>SUM(G80:G94)</f>
        <v>1021330</v>
      </c>
      <c r="H95" s="21"/>
      <c r="I95" s="21">
        <f>SUM(I80:I94)</f>
        <v>138166241</v>
      </c>
      <c r="J95" s="21">
        <f>SUM(J80:J94)</f>
        <v>126191803</v>
      </c>
    </row>
    <row r="96" spans="1:10" x14ac:dyDescent="0.2">
      <c r="C96" s="4"/>
      <c r="D96" s="5"/>
      <c r="E96" s="4"/>
    </row>
    <row r="97" spans="1:10" x14ac:dyDescent="0.2">
      <c r="A97" s="2">
        <v>50901</v>
      </c>
      <c r="B97" s="2" t="s">
        <v>532</v>
      </c>
      <c r="C97" s="4" t="s">
        <v>129</v>
      </c>
      <c r="D97" s="5" t="s">
        <v>131</v>
      </c>
      <c r="E97" s="4">
        <v>40766</v>
      </c>
      <c r="F97" s="17">
        <v>980587</v>
      </c>
      <c r="G97" s="17" t="s">
        <v>1</v>
      </c>
      <c r="H97" s="17" t="s">
        <v>1</v>
      </c>
      <c r="I97" s="17">
        <v>980587</v>
      </c>
      <c r="J97" s="17">
        <v>939697</v>
      </c>
    </row>
    <row r="98" spans="1:10" x14ac:dyDescent="0.2">
      <c r="A98" s="2">
        <v>50901</v>
      </c>
      <c r="B98" s="2" t="s">
        <v>536</v>
      </c>
      <c r="C98" s="4" t="s">
        <v>129</v>
      </c>
      <c r="D98" s="5" t="s">
        <v>133</v>
      </c>
      <c r="E98" s="4">
        <v>40799</v>
      </c>
      <c r="F98" s="17">
        <v>150000</v>
      </c>
      <c r="G98" s="17" t="s">
        <v>1</v>
      </c>
      <c r="H98" s="17" t="s">
        <v>1</v>
      </c>
      <c r="I98" s="17">
        <v>150000</v>
      </c>
      <c r="J98" s="17">
        <v>492225</v>
      </c>
    </row>
    <row r="99" spans="1:10" x14ac:dyDescent="0.2">
      <c r="A99" s="2">
        <v>50901</v>
      </c>
      <c r="B99" s="2" t="s">
        <v>537</v>
      </c>
      <c r="C99" s="4" t="s">
        <v>129</v>
      </c>
      <c r="D99" s="5" t="s">
        <v>135</v>
      </c>
      <c r="E99" s="4">
        <v>40799</v>
      </c>
      <c r="F99" s="17">
        <v>600000</v>
      </c>
      <c r="G99" s="17" t="s">
        <v>1</v>
      </c>
      <c r="H99" s="17" t="s">
        <v>1</v>
      </c>
      <c r="I99" s="17">
        <v>600000</v>
      </c>
      <c r="J99" s="17">
        <v>600000</v>
      </c>
    </row>
    <row r="100" spans="1:10" x14ac:dyDescent="0.2">
      <c r="A100" s="2">
        <v>50901</v>
      </c>
      <c r="B100" s="2" t="s">
        <v>538</v>
      </c>
      <c r="C100" s="4" t="s">
        <v>129</v>
      </c>
      <c r="D100" s="5" t="s">
        <v>136</v>
      </c>
      <c r="E100" s="4">
        <v>40799</v>
      </c>
      <c r="F100" s="17">
        <v>161383</v>
      </c>
      <c r="G100" s="17" t="s">
        <v>1</v>
      </c>
      <c r="H100" s="17" t="s">
        <v>1</v>
      </c>
      <c r="I100" s="17">
        <v>161383</v>
      </c>
      <c r="J100" s="17">
        <v>145279</v>
      </c>
    </row>
    <row r="101" spans="1:10" x14ac:dyDescent="0.2">
      <c r="A101" s="2">
        <v>50901</v>
      </c>
      <c r="B101" s="2" t="s">
        <v>534</v>
      </c>
      <c r="C101" s="4" t="s">
        <v>129</v>
      </c>
      <c r="D101" s="5" t="s">
        <v>132</v>
      </c>
      <c r="E101" s="4">
        <v>41264</v>
      </c>
      <c r="F101" s="17">
        <v>7372900</v>
      </c>
      <c r="G101" s="17">
        <v>7173200</v>
      </c>
      <c r="H101" s="17" t="s">
        <v>1</v>
      </c>
      <c r="I101" s="17">
        <v>14546100</v>
      </c>
      <c r="J101" s="17">
        <v>20250403</v>
      </c>
    </row>
    <row r="102" spans="1:10" x14ac:dyDescent="0.2">
      <c r="B102" s="2" t="s">
        <v>535</v>
      </c>
      <c r="C102" s="4" t="s">
        <v>129</v>
      </c>
      <c r="D102" s="5" t="s">
        <v>134</v>
      </c>
      <c r="E102" s="4">
        <v>41478</v>
      </c>
      <c r="F102" s="17">
        <v>250000</v>
      </c>
      <c r="G102" s="17" t="s">
        <v>1</v>
      </c>
      <c r="H102" s="17" t="s">
        <v>1</v>
      </c>
      <c r="I102" s="17">
        <v>250000</v>
      </c>
      <c r="J102" s="17">
        <v>202930</v>
      </c>
    </row>
    <row r="103" spans="1:10" x14ac:dyDescent="0.2">
      <c r="B103" s="2" t="s">
        <v>533</v>
      </c>
      <c r="C103" s="4" t="s">
        <v>129</v>
      </c>
      <c r="D103" s="5" t="s">
        <v>130</v>
      </c>
      <c r="E103" s="4">
        <v>41676</v>
      </c>
      <c r="F103" s="17">
        <v>160000</v>
      </c>
      <c r="G103" s="17" t="s">
        <v>1</v>
      </c>
      <c r="H103" s="17" t="s">
        <v>1</v>
      </c>
      <c r="I103" s="17">
        <v>160000</v>
      </c>
      <c r="J103" s="17">
        <v>160000</v>
      </c>
    </row>
    <row r="104" spans="1:10" x14ac:dyDescent="0.2">
      <c r="B104" s="2" t="s">
        <v>831</v>
      </c>
      <c r="C104" s="4" t="s">
        <v>129</v>
      </c>
      <c r="D104" s="5" t="s">
        <v>832</v>
      </c>
      <c r="E104" s="4">
        <v>42121</v>
      </c>
      <c r="F104" s="17">
        <v>625000</v>
      </c>
      <c r="G104" s="17" t="s">
        <v>1</v>
      </c>
      <c r="H104" s="17" t="s">
        <v>1</v>
      </c>
      <c r="I104" s="17">
        <v>625000</v>
      </c>
      <c r="J104" s="17">
        <v>568846</v>
      </c>
    </row>
    <row r="105" spans="1:10" x14ac:dyDescent="0.2">
      <c r="A105" s="2">
        <v>51201</v>
      </c>
      <c r="B105" s="2" t="s">
        <v>833</v>
      </c>
      <c r="C105" s="4" t="s">
        <v>129</v>
      </c>
      <c r="D105" s="5" t="s">
        <v>834</v>
      </c>
      <c r="E105" s="4">
        <v>42339</v>
      </c>
      <c r="F105" s="17">
        <v>18801904</v>
      </c>
      <c r="G105" s="17" t="s">
        <v>1</v>
      </c>
      <c r="H105" s="17" t="s">
        <v>1</v>
      </c>
      <c r="I105" s="17">
        <v>18801904</v>
      </c>
      <c r="J105" s="17">
        <v>15871966</v>
      </c>
    </row>
    <row r="106" spans="1:10" x14ac:dyDescent="0.2">
      <c r="C106" s="4"/>
      <c r="D106" s="5"/>
      <c r="E106" s="4"/>
    </row>
    <row r="107" spans="1:10" s="9" customFormat="1" ht="10.5" x14ac:dyDescent="0.15">
      <c r="A107" s="6"/>
      <c r="B107" s="6"/>
      <c r="C107" s="7"/>
      <c r="D107" s="8"/>
      <c r="E107" s="7" t="s">
        <v>1069</v>
      </c>
      <c r="F107" s="21">
        <f>SUM(F97:F106)</f>
        <v>29101774</v>
      </c>
      <c r="G107" s="21">
        <f>SUM(G97:G106)</f>
        <v>7173200</v>
      </c>
      <c r="H107" s="21"/>
      <c r="I107" s="21">
        <f>SUM(I97:I106)</f>
        <v>36274974</v>
      </c>
      <c r="J107" s="21">
        <f>SUM(J97:J106)</f>
        <v>39231346</v>
      </c>
    </row>
    <row r="108" spans="1:10" x14ac:dyDescent="0.2">
      <c r="C108" s="4"/>
      <c r="D108" s="5"/>
      <c r="E108" s="4"/>
    </row>
    <row r="109" spans="1:10" x14ac:dyDescent="0.2">
      <c r="A109" s="2">
        <v>51201</v>
      </c>
      <c r="B109" s="2" t="s">
        <v>835</v>
      </c>
      <c r="C109" s="4" t="s">
        <v>836</v>
      </c>
      <c r="D109" s="5" t="s">
        <v>837</v>
      </c>
      <c r="E109" s="4">
        <v>40653</v>
      </c>
      <c r="F109" s="17">
        <v>39600</v>
      </c>
      <c r="G109" s="17" t="s">
        <v>1</v>
      </c>
      <c r="H109" s="17" t="s">
        <v>1</v>
      </c>
      <c r="I109" s="17">
        <v>39600</v>
      </c>
      <c r="J109" s="17">
        <v>36000</v>
      </c>
    </row>
    <row r="110" spans="1:10" x14ac:dyDescent="0.2">
      <c r="A110" s="2">
        <v>51201</v>
      </c>
      <c r="B110" s="2" t="s">
        <v>838</v>
      </c>
      <c r="C110" s="4" t="s">
        <v>836</v>
      </c>
      <c r="D110" s="5" t="s">
        <v>839</v>
      </c>
      <c r="E110" s="4">
        <v>40946</v>
      </c>
      <c r="F110" s="17">
        <v>373480</v>
      </c>
      <c r="G110" s="17" t="s">
        <v>1</v>
      </c>
      <c r="H110" s="17" t="s">
        <v>1</v>
      </c>
      <c r="I110" s="17">
        <v>373480</v>
      </c>
      <c r="J110" s="17">
        <v>288837.26</v>
      </c>
    </row>
    <row r="111" spans="1:10" x14ac:dyDescent="0.2">
      <c r="A111" s="2">
        <v>51201</v>
      </c>
      <c r="B111" s="2" t="s">
        <v>840</v>
      </c>
      <c r="C111" s="4" t="s">
        <v>836</v>
      </c>
      <c r="D111" s="5" t="s">
        <v>841</v>
      </c>
      <c r="E111" s="4">
        <v>40948</v>
      </c>
      <c r="F111" s="17">
        <v>14350</v>
      </c>
      <c r="G111" s="17">
        <v>122500</v>
      </c>
      <c r="H111" s="17" t="s">
        <v>1</v>
      </c>
      <c r="I111" s="17">
        <v>136850</v>
      </c>
      <c r="J111" s="17">
        <v>78132</v>
      </c>
    </row>
    <row r="112" spans="1:10" x14ac:dyDescent="0.2">
      <c r="A112" s="2">
        <v>51201</v>
      </c>
      <c r="B112" s="2" t="s">
        <v>842</v>
      </c>
      <c r="C112" s="4" t="s">
        <v>836</v>
      </c>
      <c r="D112" s="5" t="s">
        <v>843</v>
      </c>
      <c r="E112" s="4">
        <v>40962</v>
      </c>
      <c r="F112" s="17">
        <v>110000</v>
      </c>
      <c r="G112" s="17" t="s">
        <v>1</v>
      </c>
      <c r="H112" s="17" t="s">
        <v>1</v>
      </c>
      <c r="I112" s="17">
        <v>110000</v>
      </c>
      <c r="J112" s="17">
        <v>66405</v>
      </c>
    </row>
    <row r="113" spans="1:10" x14ac:dyDescent="0.2">
      <c r="A113" s="2">
        <v>51201</v>
      </c>
      <c r="B113" s="2" t="s">
        <v>844</v>
      </c>
      <c r="C113" s="4" t="s">
        <v>836</v>
      </c>
      <c r="D113" s="5" t="s">
        <v>845</v>
      </c>
      <c r="E113" s="4">
        <v>41565</v>
      </c>
      <c r="F113" s="17">
        <v>25355</v>
      </c>
      <c r="G113" s="17" t="s">
        <v>1</v>
      </c>
      <c r="H113" s="17" t="s">
        <v>1</v>
      </c>
      <c r="I113" s="17">
        <v>25355</v>
      </c>
      <c r="J113" s="17">
        <v>23291</v>
      </c>
    </row>
    <row r="114" spans="1:10" x14ac:dyDescent="0.2">
      <c r="A114" s="2">
        <v>51201</v>
      </c>
      <c r="B114" s="2" t="s">
        <v>846</v>
      </c>
      <c r="C114" s="4" t="s">
        <v>836</v>
      </c>
      <c r="D114" s="5" t="s">
        <v>847</v>
      </c>
      <c r="E114" s="4">
        <v>41619</v>
      </c>
      <c r="F114" s="17" t="s">
        <v>1</v>
      </c>
      <c r="G114" s="17">
        <v>339550</v>
      </c>
      <c r="H114" s="17" t="s">
        <v>1</v>
      </c>
      <c r="I114" s="17">
        <v>339550</v>
      </c>
      <c r="J114" s="17">
        <v>304705</v>
      </c>
    </row>
    <row r="115" spans="1:10" x14ac:dyDescent="0.2">
      <c r="A115" s="2">
        <v>51201</v>
      </c>
      <c r="B115" s="2" t="s">
        <v>848</v>
      </c>
      <c r="C115" s="4" t="s">
        <v>836</v>
      </c>
      <c r="D115" s="5" t="s">
        <v>849</v>
      </c>
      <c r="E115" s="4">
        <v>41619</v>
      </c>
      <c r="F115" s="17">
        <v>40000</v>
      </c>
      <c r="G115" s="17" t="s">
        <v>1</v>
      </c>
      <c r="H115" s="17" t="s">
        <v>1</v>
      </c>
      <c r="I115" s="17">
        <v>40000</v>
      </c>
      <c r="J115" s="17">
        <v>31599</v>
      </c>
    </row>
    <row r="116" spans="1:10" x14ac:dyDescent="0.2">
      <c r="A116" s="2">
        <v>51201</v>
      </c>
      <c r="B116" s="2" t="s">
        <v>786</v>
      </c>
      <c r="C116" s="4" t="s">
        <v>836</v>
      </c>
      <c r="D116" s="5" t="s">
        <v>780</v>
      </c>
      <c r="E116" s="4">
        <v>41988</v>
      </c>
      <c r="F116" s="17">
        <v>47300</v>
      </c>
      <c r="G116" s="17" t="s">
        <v>1</v>
      </c>
      <c r="H116" s="17" t="s">
        <v>1</v>
      </c>
      <c r="I116" s="17">
        <v>47300</v>
      </c>
      <c r="J116" s="17">
        <v>43068</v>
      </c>
    </row>
    <row r="117" spans="1:10" x14ac:dyDescent="0.2">
      <c r="A117" s="2">
        <v>51201</v>
      </c>
      <c r="B117" s="2" t="s">
        <v>787</v>
      </c>
      <c r="C117" s="4" t="s">
        <v>836</v>
      </c>
      <c r="D117" s="5" t="s">
        <v>850</v>
      </c>
      <c r="E117" s="4">
        <v>42025</v>
      </c>
      <c r="F117" s="17">
        <v>85000</v>
      </c>
      <c r="G117" s="17" t="s">
        <v>1</v>
      </c>
      <c r="H117" s="17" t="s">
        <v>1</v>
      </c>
      <c r="I117" s="17">
        <v>85000</v>
      </c>
      <c r="J117" s="17">
        <v>80035</v>
      </c>
    </row>
    <row r="118" spans="1:10" x14ac:dyDescent="0.2">
      <c r="A118" s="2">
        <v>51201</v>
      </c>
      <c r="B118" s="2" t="s">
        <v>851</v>
      </c>
      <c r="C118" s="4" t="s">
        <v>836</v>
      </c>
      <c r="D118" s="5" t="s">
        <v>852</v>
      </c>
      <c r="E118" s="4">
        <v>42422</v>
      </c>
      <c r="F118" s="17">
        <v>143000</v>
      </c>
      <c r="G118" s="17" t="s">
        <v>1</v>
      </c>
      <c r="H118" s="17" t="s">
        <v>1</v>
      </c>
      <c r="I118" s="17">
        <v>143000</v>
      </c>
      <c r="J118" s="17">
        <v>127913</v>
      </c>
    </row>
    <row r="119" spans="1:10" x14ac:dyDescent="0.2">
      <c r="C119" s="4"/>
      <c r="D119" s="5"/>
      <c r="E119" s="4"/>
    </row>
    <row r="120" spans="1:10" s="9" customFormat="1" ht="10.5" x14ac:dyDescent="0.15">
      <c r="A120" s="6"/>
      <c r="B120" s="6"/>
      <c r="C120" s="7"/>
      <c r="D120" s="8"/>
      <c r="E120" s="7" t="s">
        <v>1069</v>
      </c>
      <c r="F120" s="21">
        <f>SUM(F109:F119)</f>
        <v>878085</v>
      </c>
      <c r="G120" s="21">
        <f>SUM(G109:G119)</f>
        <v>462050</v>
      </c>
      <c r="H120" s="21"/>
      <c r="I120" s="21">
        <f>SUM(I109:I119)</f>
        <v>1340135</v>
      </c>
      <c r="J120" s="21">
        <f>SUM(J109:J119)</f>
        <v>1079985.26</v>
      </c>
    </row>
    <row r="121" spans="1:10" x14ac:dyDescent="0.2">
      <c r="C121" s="4"/>
      <c r="D121" s="5"/>
      <c r="E121" s="4"/>
    </row>
    <row r="122" spans="1:10" x14ac:dyDescent="0.2">
      <c r="A122" s="2">
        <v>51201</v>
      </c>
      <c r="B122" s="2" t="s">
        <v>611</v>
      </c>
      <c r="C122" s="4" t="s">
        <v>214</v>
      </c>
      <c r="D122" s="5" t="s">
        <v>216</v>
      </c>
      <c r="E122" s="4">
        <v>40609</v>
      </c>
      <c r="F122" s="17">
        <v>700000</v>
      </c>
      <c r="G122" s="17" t="s">
        <v>1</v>
      </c>
      <c r="H122" s="17" t="s">
        <v>1</v>
      </c>
      <c r="I122" s="17">
        <v>700000</v>
      </c>
      <c r="J122" s="17">
        <v>469034</v>
      </c>
    </row>
    <row r="123" spans="1:10" x14ac:dyDescent="0.2">
      <c r="A123" s="2">
        <v>51201</v>
      </c>
      <c r="B123" s="2" t="s">
        <v>612</v>
      </c>
      <c r="C123" s="4" t="s">
        <v>214</v>
      </c>
      <c r="D123" s="5" t="s">
        <v>217</v>
      </c>
      <c r="E123" s="4">
        <v>40815</v>
      </c>
      <c r="F123" s="17">
        <v>503560</v>
      </c>
      <c r="G123" s="17" t="s">
        <v>1</v>
      </c>
      <c r="H123" s="17" t="s">
        <v>1</v>
      </c>
      <c r="I123" s="17">
        <v>503560</v>
      </c>
      <c r="J123" s="17">
        <v>466905</v>
      </c>
    </row>
    <row r="124" spans="1:10" x14ac:dyDescent="0.2">
      <c r="A124" s="2">
        <v>51201</v>
      </c>
      <c r="B124" s="2" t="s">
        <v>616</v>
      </c>
      <c r="C124" s="4" t="s">
        <v>214</v>
      </c>
      <c r="D124" s="5" t="s">
        <v>221</v>
      </c>
      <c r="E124" s="4">
        <v>40995</v>
      </c>
      <c r="F124" s="17">
        <v>51300</v>
      </c>
      <c r="G124" s="17" t="s">
        <v>1</v>
      </c>
      <c r="H124" s="17" t="s">
        <v>1</v>
      </c>
      <c r="I124" s="17">
        <v>51300</v>
      </c>
      <c r="J124" s="17">
        <v>38947.71</v>
      </c>
    </row>
    <row r="125" spans="1:10" x14ac:dyDescent="0.2">
      <c r="A125" s="2">
        <v>51201</v>
      </c>
      <c r="B125" s="2" t="s">
        <v>614</v>
      </c>
      <c r="C125" s="4" t="s">
        <v>214</v>
      </c>
      <c r="D125" s="5" t="s">
        <v>219</v>
      </c>
      <c r="E125" s="4">
        <v>41708</v>
      </c>
      <c r="F125" s="17">
        <v>195400</v>
      </c>
      <c r="G125" s="17" t="s">
        <v>1</v>
      </c>
      <c r="H125" s="17" t="s">
        <v>1</v>
      </c>
      <c r="I125" s="17">
        <v>195400</v>
      </c>
      <c r="J125" s="17">
        <v>141026</v>
      </c>
    </row>
    <row r="126" spans="1:10" x14ac:dyDescent="0.2">
      <c r="A126" s="2">
        <v>51201</v>
      </c>
      <c r="B126" s="2" t="s">
        <v>610</v>
      </c>
      <c r="C126" s="4" t="s">
        <v>214</v>
      </c>
      <c r="D126" s="5" t="s">
        <v>215</v>
      </c>
      <c r="E126" s="4">
        <v>41794</v>
      </c>
      <c r="F126" s="17">
        <v>370000</v>
      </c>
      <c r="G126" s="17" t="s">
        <v>1</v>
      </c>
      <c r="H126" s="17" t="s">
        <v>1</v>
      </c>
      <c r="I126" s="17">
        <v>370000</v>
      </c>
      <c r="J126" s="17">
        <v>367129</v>
      </c>
    </row>
    <row r="127" spans="1:10" x14ac:dyDescent="0.2">
      <c r="A127" s="2">
        <v>51201</v>
      </c>
      <c r="B127" s="2" t="s">
        <v>613</v>
      </c>
      <c r="C127" s="4" t="s">
        <v>214</v>
      </c>
      <c r="D127" s="5" t="s">
        <v>218</v>
      </c>
      <c r="E127" s="4">
        <v>41794</v>
      </c>
      <c r="F127" s="17">
        <v>446000</v>
      </c>
      <c r="G127" s="17" t="s">
        <v>1</v>
      </c>
      <c r="H127" s="17" t="s">
        <v>1</v>
      </c>
      <c r="I127" s="17">
        <v>446000</v>
      </c>
      <c r="J127" s="17">
        <v>343445</v>
      </c>
    </row>
    <row r="128" spans="1:10" x14ac:dyDescent="0.2">
      <c r="A128" s="2">
        <v>51201</v>
      </c>
      <c r="B128" s="2" t="s">
        <v>615</v>
      </c>
      <c r="C128" s="4" t="s">
        <v>214</v>
      </c>
      <c r="D128" s="5" t="s">
        <v>220</v>
      </c>
      <c r="E128" s="4">
        <v>41919</v>
      </c>
      <c r="F128" s="17">
        <v>67000</v>
      </c>
      <c r="G128" s="17" t="s">
        <v>1</v>
      </c>
      <c r="H128" s="17" t="s">
        <v>1</v>
      </c>
      <c r="I128" s="17">
        <v>67000</v>
      </c>
      <c r="J128" s="17">
        <v>58541</v>
      </c>
    </row>
    <row r="129" spans="1:10" x14ac:dyDescent="0.2">
      <c r="B129" s="2" t="s">
        <v>853</v>
      </c>
      <c r="C129" s="4" t="s">
        <v>214</v>
      </c>
      <c r="D129" s="5" t="s">
        <v>854</v>
      </c>
      <c r="E129" s="4">
        <v>42332</v>
      </c>
      <c r="F129" s="17">
        <v>339250</v>
      </c>
      <c r="G129" s="17" t="s">
        <v>1</v>
      </c>
      <c r="H129" s="17" t="s">
        <v>1</v>
      </c>
      <c r="I129" s="17">
        <v>339250</v>
      </c>
      <c r="J129" s="17">
        <v>308521</v>
      </c>
    </row>
    <row r="130" spans="1:10" x14ac:dyDescent="0.2">
      <c r="C130" s="4"/>
      <c r="D130" s="5"/>
      <c r="E130" s="4"/>
    </row>
    <row r="131" spans="1:10" s="9" customFormat="1" ht="10.5" x14ac:dyDescent="0.15">
      <c r="A131" s="6"/>
      <c r="B131" s="6"/>
      <c r="C131" s="7"/>
      <c r="D131" s="8"/>
      <c r="E131" s="7" t="s">
        <v>1069</v>
      </c>
      <c r="F131" s="21">
        <f>SUM(F122:F130)</f>
        <v>2672510</v>
      </c>
      <c r="G131" s="21"/>
      <c r="H131" s="21"/>
      <c r="I131" s="21">
        <f>SUM(I122:I130)</f>
        <v>2672510</v>
      </c>
      <c r="J131" s="21">
        <f>SUM(J122:J130)</f>
        <v>2193548.71</v>
      </c>
    </row>
    <row r="132" spans="1:10" x14ac:dyDescent="0.2">
      <c r="C132" s="4"/>
      <c r="D132" s="5"/>
      <c r="E132" s="4"/>
    </row>
    <row r="133" spans="1:10" x14ac:dyDescent="0.2">
      <c r="B133" s="2" t="s">
        <v>566</v>
      </c>
      <c r="C133" s="4" t="s">
        <v>152</v>
      </c>
      <c r="D133" s="5" t="s">
        <v>171</v>
      </c>
      <c r="E133" s="4">
        <v>40666</v>
      </c>
      <c r="F133" s="17">
        <v>900000</v>
      </c>
      <c r="G133" s="17" t="s">
        <v>1</v>
      </c>
      <c r="H133" s="17" t="s">
        <v>1</v>
      </c>
      <c r="I133" s="17">
        <v>900000</v>
      </c>
      <c r="J133" s="17">
        <v>832993</v>
      </c>
    </row>
    <row r="134" spans="1:10" x14ac:dyDescent="0.2">
      <c r="B134" s="2" t="s">
        <v>567</v>
      </c>
      <c r="C134" s="4" t="s">
        <v>152</v>
      </c>
      <c r="D134" s="5" t="s">
        <v>157</v>
      </c>
      <c r="E134" s="4">
        <v>40666</v>
      </c>
      <c r="F134" s="17">
        <v>1028500</v>
      </c>
      <c r="G134" s="17" t="s">
        <v>1</v>
      </c>
      <c r="H134" s="17" t="s">
        <v>1</v>
      </c>
      <c r="I134" s="17">
        <v>1028500</v>
      </c>
      <c r="J134" s="17">
        <v>877740</v>
      </c>
    </row>
    <row r="135" spans="1:10" x14ac:dyDescent="0.2">
      <c r="A135" s="2">
        <v>54001</v>
      </c>
      <c r="B135" s="2" t="s">
        <v>568</v>
      </c>
      <c r="C135" s="4" t="s">
        <v>152</v>
      </c>
      <c r="D135" s="5" t="s">
        <v>176</v>
      </c>
      <c r="E135" s="4">
        <v>40666</v>
      </c>
      <c r="F135" s="17">
        <v>410085</v>
      </c>
      <c r="G135" s="17" t="s">
        <v>1</v>
      </c>
      <c r="H135" s="17" t="s">
        <v>1</v>
      </c>
      <c r="I135" s="17">
        <v>410085</v>
      </c>
      <c r="J135" s="17">
        <v>464834</v>
      </c>
    </row>
    <row r="136" spans="1:10" x14ac:dyDescent="0.2">
      <c r="A136" s="2">
        <v>54001</v>
      </c>
      <c r="B136" s="2" t="s">
        <v>569</v>
      </c>
      <c r="C136" s="4" t="s">
        <v>152</v>
      </c>
      <c r="D136" s="5" t="s">
        <v>179</v>
      </c>
      <c r="E136" s="4">
        <v>40666</v>
      </c>
      <c r="F136" s="17">
        <v>492390</v>
      </c>
      <c r="G136" s="17" t="s">
        <v>1</v>
      </c>
      <c r="H136" s="17" t="s">
        <v>1</v>
      </c>
      <c r="I136" s="17">
        <v>492390</v>
      </c>
      <c r="J136" s="17">
        <v>231706</v>
      </c>
    </row>
    <row r="137" spans="1:10" x14ac:dyDescent="0.2">
      <c r="B137" s="2" t="s">
        <v>570</v>
      </c>
      <c r="C137" s="4" t="s">
        <v>152</v>
      </c>
      <c r="D137" s="5" t="s">
        <v>181</v>
      </c>
      <c r="E137" s="4">
        <v>40666</v>
      </c>
      <c r="F137" s="17">
        <v>100000</v>
      </c>
      <c r="G137" s="17" t="s">
        <v>1</v>
      </c>
      <c r="H137" s="17" t="s">
        <v>1</v>
      </c>
      <c r="I137" s="17">
        <v>100000</v>
      </c>
      <c r="J137" s="17">
        <v>54447</v>
      </c>
    </row>
    <row r="138" spans="1:10" x14ac:dyDescent="0.2">
      <c r="B138" s="2" t="s">
        <v>562</v>
      </c>
      <c r="C138" s="4" t="s">
        <v>152</v>
      </c>
      <c r="D138" s="5" t="s">
        <v>182</v>
      </c>
      <c r="E138" s="4">
        <v>40807</v>
      </c>
      <c r="F138" s="17">
        <v>390000</v>
      </c>
      <c r="G138" s="17" t="s">
        <v>1</v>
      </c>
      <c r="H138" s="17" t="s">
        <v>1</v>
      </c>
      <c r="I138" s="17">
        <v>390000</v>
      </c>
      <c r="J138" s="17">
        <v>383917</v>
      </c>
    </row>
    <row r="139" spans="1:10" x14ac:dyDescent="0.2">
      <c r="B139" s="2" t="s">
        <v>557</v>
      </c>
      <c r="C139" s="4" t="s">
        <v>152</v>
      </c>
      <c r="D139" s="5" t="s">
        <v>159</v>
      </c>
      <c r="E139" s="4">
        <v>40816</v>
      </c>
      <c r="F139" s="17">
        <v>290000</v>
      </c>
      <c r="G139" s="17" t="s">
        <v>1</v>
      </c>
      <c r="H139" s="17" t="s">
        <v>1</v>
      </c>
      <c r="I139" s="17">
        <v>290000</v>
      </c>
      <c r="J139" s="17">
        <v>290000</v>
      </c>
    </row>
    <row r="140" spans="1:10" x14ac:dyDescent="0.2">
      <c r="A140" s="2">
        <v>51901</v>
      </c>
      <c r="B140" s="2" t="s">
        <v>556</v>
      </c>
      <c r="C140" s="4" t="s">
        <v>152</v>
      </c>
      <c r="D140" s="5" t="s">
        <v>172</v>
      </c>
      <c r="E140" s="4">
        <v>40844</v>
      </c>
      <c r="F140" s="17">
        <v>1450000</v>
      </c>
      <c r="G140" s="17" t="s">
        <v>1</v>
      </c>
      <c r="H140" s="17" t="s">
        <v>1</v>
      </c>
      <c r="I140" s="17">
        <v>1450000</v>
      </c>
      <c r="J140" s="17">
        <v>994436</v>
      </c>
    </row>
    <row r="141" spans="1:10" x14ac:dyDescent="0.2">
      <c r="A141" s="2">
        <v>51901</v>
      </c>
      <c r="B141" s="2" t="s">
        <v>559</v>
      </c>
      <c r="C141" s="4" t="s">
        <v>152</v>
      </c>
      <c r="D141" s="5" t="s">
        <v>174</v>
      </c>
      <c r="E141" s="4">
        <v>40844</v>
      </c>
      <c r="F141" s="17">
        <v>307528</v>
      </c>
      <c r="G141" s="17" t="s">
        <v>1</v>
      </c>
      <c r="H141" s="17" t="s">
        <v>1</v>
      </c>
      <c r="I141" s="17">
        <v>307528</v>
      </c>
      <c r="J141" s="17">
        <v>316282</v>
      </c>
    </row>
    <row r="142" spans="1:10" x14ac:dyDescent="0.2">
      <c r="A142" s="2">
        <v>51901</v>
      </c>
      <c r="B142" s="2" t="s">
        <v>561</v>
      </c>
      <c r="C142" s="4" t="s">
        <v>152</v>
      </c>
      <c r="D142" s="5" t="s">
        <v>156</v>
      </c>
      <c r="E142" s="4">
        <v>40844</v>
      </c>
      <c r="F142" s="17">
        <v>105000</v>
      </c>
      <c r="G142" s="17" t="s">
        <v>1</v>
      </c>
      <c r="H142" s="17" t="s">
        <v>1</v>
      </c>
      <c r="I142" s="17">
        <v>105000</v>
      </c>
      <c r="J142" s="17">
        <v>76950</v>
      </c>
    </row>
    <row r="143" spans="1:10" x14ac:dyDescent="0.2">
      <c r="A143" s="2">
        <v>51901</v>
      </c>
      <c r="B143" s="2" t="s">
        <v>573</v>
      </c>
      <c r="C143" s="4" t="s">
        <v>152</v>
      </c>
      <c r="D143" s="5" t="s">
        <v>166</v>
      </c>
      <c r="E143" s="4">
        <v>40844</v>
      </c>
      <c r="F143" s="17">
        <v>178000</v>
      </c>
      <c r="G143" s="17" t="s">
        <v>1</v>
      </c>
      <c r="H143" s="17" t="s">
        <v>1</v>
      </c>
      <c r="I143" s="17">
        <v>178000</v>
      </c>
      <c r="J143" s="17">
        <v>157983</v>
      </c>
    </row>
    <row r="144" spans="1:10" x14ac:dyDescent="0.2">
      <c r="A144" s="2">
        <v>51901</v>
      </c>
      <c r="B144" s="2" t="s">
        <v>574</v>
      </c>
      <c r="C144" s="4" t="s">
        <v>152</v>
      </c>
      <c r="D144" s="5" t="s">
        <v>161</v>
      </c>
      <c r="E144" s="4">
        <v>40844</v>
      </c>
      <c r="F144" s="17">
        <v>1090000</v>
      </c>
      <c r="G144" s="17" t="s">
        <v>1</v>
      </c>
      <c r="H144" s="17" t="s">
        <v>1</v>
      </c>
      <c r="I144" s="17">
        <v>1090000</v>
      </c>
      <c r="J144" s="17">
        <v>950202</v>
      </c>
    </row>
    <row r="145" spans="1:10" x14ac:dyDescent="0.2">
      <c r="A145" s="2">
        <v>51901</v>
      </c>
      <c r="B145" s="2" t="s">
        <v>564</v>
      </c>
      <c r="C145" s="4" t="s">
        <v>152</v>
      </c>
      <c r="D145" s="5" t="s">
        <v>158</v>
      </c>
      <c r="E145" s="4">
        <v>40963</v>
      </c>
      <c r="F145" s="17">
        <v>862235</v>
      </c>
      <c r="G145" s="17" t="s">
        <v>1</v>
      </c>
      <c r="H145" s="17" t="s">
        <v>1</v>
      </c>
      <c r="I145" s="17">
        <v>862235</v>
      </c>
      <c r="J145" s="17">
        <v>818460.84</v>
      </c>
    </row>
    <row r="146" spans="1:10" x14ac:dyDescent="0.2">
      <c r="A146" s="2">
        <v>51901</v>
      </c>
      <c r="B146" s="2" t="s">
        <v>565</v>
      </c>
      <c r="C146" s="4" t="s">
        <v>152</v>
      </c>
      <c r="D146" s="5" t="s">
        <v>163</v>
      </c>
      <c r="E146" s="4">
        <v>40963</v>
      </c>
      <c r="F146" s="17">
        <v>286861</v>
      </c>
      <c r="G146" s="17" t="s">
        <v>1</v>
      </c>
      <c r="H146" s="17" t="s">
        <v>1</v>
      </c>
      <c r="I146" s="17">
        <v>286861</v>
      </c>
      <c r="J146" s="17">
        <v>295757.08</v>
      </c>
    </row>
    <row r="147" spans="1:10" x14ac:dyDescent="0.2">
      <c r="A147" s="2">
        <v>51901</v>
      </c>
      <c r="B147" s="2" t="s">
        <v>553</v>
      </c>
      <c r="C147" s="4" t="s">
        <v>152</v>
      </c>
      <c r="D147" s="5" t="s">
        <v>153</v>
      </c>
      <c r="E147" s="4">
        <v>41246</v>
      </c>
      <c r="F147" s="17">
        <v>4243100</v>
      </c>
      <c r="G147" s="17" t="s">
        <v>1</v>
      </c>
      <c r="H147" s="17" t="s">
        <v>1</v>
      </c>
      <c r="I147" s="17">
        <v>4243100</v>
      </c>
      <c r="J147" s="17">
        <v>4130626</v>
      </c>
    </row>
    <row r="148" spans="1:10" x14ac:dyDescent="0.2">
      <c r="A148" s="2">
        <v>51901</v>
      </c>
      <c r="B148" s="2" t="s">
        <v>554</v>
      </c>
      <c r="C148" s="4" t="s">
        <v>152</v>
      </c>
      <c r="D148" s="5" t="s">
        <v>155</v>
      </c>
      <c r="E148" s="4">
        <v>41246</v>
      </c>
      <c r="F148" s="17">
        <v>4163091</v>
      </c>
      <c r="G148" s="17" t="s">
        <v>1</v>
      </c>
      <c r="H148" s="17" t="s">
        <v>1</v>
      </c>
      <c r="I148" s="17">
        <v>4163091</v>
      </c>
      <c r="J148" s="17">
        <v>3813455</v>
      </c>
    </row>
    <row r="149" spans="1:10" x14ac:dyDescent="0.2">
      <c r="A149" s="2">
        <v>51901</v>
      </c>
      <c r="B149" s="2" t="s">
        <v>555</v>
      </c>
      <c r="C149" s="4" t="s">
        <v>152</v>
      </c>
      <c r="D149" s="5" t="s">
        <v>154</v>
      </c>
      <c r="E149" s="4">
        <v>41246</v>
      </c>
      <c r="F149" s="17">
        <v>3839400</v>
      </c>
      <c r="G149" s="17" t="s">
        <v>1</v>
      </c>
      <c r="H149" s="17" t="s">
        <v>1</v>
      </c>
      <c r="I149" s="17">
        <v>3839400</v>
      </c>
      <c r="J149" s="17">
        <v>3847031</v>
      </c>
    </row>
    <row r="150" spans="1:10" x14ac:dyDescent="0.2">
      <c r="B150" s="2" t="s">
        <v>572</v>
      </c>
      <c r="C150" s="4" t="s">
        <v>152</v>
      </c>
      <c r="D150" s="5" t="s">
        <v>180</v>
      </c>
      <c r="E150" s="4">
        <v>41246</v>
      </c>
      <c r="F150" s="17">
        <v>339610</v>
      </c>
      <c r="G150" s="17" t="s">
        <v>1</v>
      </c>
      <c r="H150" s="17" t="s">
        <v>1</v>
      </c>
      <c r="I150" s="17">
        <v>339610</v>
      </c>
      <c r="J150" s="17">
        <v>299375</v>
      </c>
    </row>
    <row r="151" spans="1:10" x14ac:dyDescent="0.2">
      <c r="B151" s="2" t="s">
        <v>578</v>
      </c>
      <c r="C151" s="4" t="s">
        <v>152</v>
      </c>
      <c r="D151" s="5" t="s">
        <v>175</v>
      </c>
      <c r="E151" s="4">
        <v>41246</v>
      </c>
      <c r="F151" s="17">
        <v>401100</v>
      </c>
      <c r="G151" s="17" t="s">
        <v>1</v>
      </c>
      <c r="H151" s="17" t="s">
        <v>1</v>
      </c>
      <c r="I151" s="17">
        <v>401100</v>
      </c>
      <c r="J151" s="17">
        <v>361390</v>
      </c>
    </row>
    <row r="152" spans="1:10" x14ac:dyDescent="0.2">
      <c r="B152" s="2" t="s">
        <v>580</v>
      </c>
      <c r="C152" s="4" t="s">
        <v>152</v>
      </c>
      <c r="D152" s="5" t="s">
        <v>178</v>
      </c>
      <c r="E152" s="4">
        <v>41246</v>
      </c>
      <c r="F152" s="17">
        <v>252291</v>
      </c>
      <c r="G152" s="17" t="s">
        <v>1</v>
      </c>
      <c r="H152" s="17" t="s">
        <v>1</v>
      </c>
      <c r="I152" s="17">
        <v>252291</v>
      </c>
      <c r="J152" s="17">
        <v>218795</v>
      </c>
    </row>
    <row r="153" spans="1:10" x14ac:dyDescent="0.2">
      <c r="A153" s="2">
        <v>51401</v>
      </c>
      <c r="B153" s="2" t="s">
        <v>571</v>
      </c>
      <c r="C153" s="4" t="s">
        <v>152</v>
      </c>
      <c r="D153" s="5" t="s">
        <v>167</v>
      </c>
      <c r="E153" s="4">
        <v>41269</v>
      </c>
      <c r="F153" s="17">
        <v>1000000</v>
      </c>
      <c r="G153" s="17" t="s">
        <v>1</v>
      </c>
      <c r="H153" s="17" t="s">
        <v>1</v>
      </c>
      <c r="I153" s="17">
        <v>1000000</v>
      </c>
      <c r="J153" s="17">
        <v>1058877</v>
      </c>
    </row>
    <row r="154" spans="1:10" x14ac:dyDescent="0.2">
      <c r="A154" s="2">
        <v>51401</v>
      </c>
      <c r="B154" s="2" t="s">
        <v>577</v>
      </c>
      <c r="C154" s="4" t="s">
        <v>152</v>
      </c>
      <c r="D154" s="5" t="s">
        <v>168</v>
      </c>
      <c r="E154" s="4">
        <v>41269</v>
      </c>
      <c r="F154" s="17">
        <v>870140</v>
      </c>
      <c r="G154" s="17" t="s">
        <v>1</v>
      </c>
      <c r="H154" s="17" t="s">
        <v>1</v>
      </c>
      <c r="I154" s="17">
        <v>870140</v>
      </c>
      <c r="J154" s="17">
        <v>805877</v>
      </c>
    </row>
    <row r="155" spans="1:10" x14ac:dyDescent="0.2">
      <c r="A155" s="2">
        <v>51401</v>
      </c>
      <c r="B155" s="2" t="s">
        <v>576</v>
      </c>
      <c r="C155" s="4" t="s">
        <v>152</v>
      </c>
      <c r="D155" s="5" t="s">
        <v>173</v>
      </c>
      <c r="E155" s="4">
        <v>41334</v>
      </c>
      <c r="F155" s="17">
        <v>1553000</v>
      </c>
      <c r="G155" s="17" t="s">
        <v>1</v>
      </c>
      <c r="H155" s="17" t="s">
        <v>1</v>
      </c>
      <c r="I155" s="17">
        <v>1553000</v>
      </c>
      <c r="J155" s="17">
        <v>1200265</v>
      </c>
    </row>
    <row r="156" spans="1:10" x14ac:dyDescent="0.2">
      <c r="A156" s="2">
        <v>51401</v>
      </c>
      <c r="B156" s="2" t="s">
        <v>560</v>
      </c>
      <c r="C156" s="4" t="s">
        <v>152</v>
      </c>
      <c r="D156" s="5" t="s">
        <v>162</v>
      </c>
      <c r="E156" s="4">
        <v>41403</v>
      </c>
      <c r="F156" s="17">
        <v>175000</v>
      </c>
      <c r="G156" s="17" t="s">
        <v>1</v>
      </c>
      <c r="H156" s="17" t="s">
        <v>1</v>
      </c>
      <c r="I156" s="17">
        <v>175000</v>
      </c>
      <c r="J156" s="17">
        <v>56569</v>
      </c>
    </row>
    <row r="157" spans="1:10" x14ac:dyDescent="0.2">
      <c r="A157" s="2">
        <v>51401</v>
      </c>
      <c r="B157" s="2" t="s">
        <v>563</v>
      </c>
      <c r="C157" s="4" t="s">
        <v>152</v>
      </c>
      <c r="D157" s="5" t="s">
        <v>170</v>
      </c>
      <c r="E157" s="4">
        <v>41403</v>
      </c>
      <c r="F157" s="17">
        <v>900000</v>
      </c>
      <c r="G157" s="17" t="s">
        <v>1</v>
      </c>
      <c r="H157" s="17" t="s">
        <v>1</v>
      </c>
      <c r="I157" s="17">
        <v>900000</v>
      </c>
      <c r="J157" s="17">
        <v>785142</v>
      </c>
    </row>
    <row r="158" spans="1:10" x14ac:dyDescent="0.2">
      <c r="A158" s="2">
        <v>51401</v>
      </c>
      <c r="B158" s="2" t="s">
        <v>575</v>
      </c>
      <c r="C158" s="4" t="s">
        <v>152</v>
      </c>
      <c r="D158" s="5" t="s">
        <v>160</v>
      </c>
      <c r="E158" s="4">
        <v>41618</v>
      </c>
      <c r="F158" s="17">
        <v>926860</v>
      </c>
      <c r="G158" s="17" t="s">
        <v>1</v>
      </c>
      <c r="H158" s="17" t="s">
        <v>1</v>
      </c>
      <c r="I158" s="17">
        <v>926860</v>
      </c>
      <c r="J158" s="17">
        <v>921903</v>
      </c>
    </row>
    <row r="159" spans="1:10" x14ac:dyDescent="0.2">
      <c r="A159" s="2">
        <v>51401</v>
      </c>
      <c r="B159" s="2" t="s">
        <v>581</v>
      </c>
      <c r="C159" s="4" t="s">
        <v>152</v>
      </c>
      <c r="D159" s="2" t="s">
        <v>164</v>
      </c>
      <c r="E159" s="4">
        <v>41618</v>
      </c>
      <c r="F159" s="17">
        <v>722370</v>
      </c>
      <c r="G159" s="17" t="s">
        <v>1</v>
      </c>
      <c r="H159" s="17" t="s">
        <v>1</v>
      </c>
      <c r="I159" s="17">
        <v>722370</v>
      </c>
      <c r="J159" s="17">
        <v>690514</v>
      </c>
    </row>
    <row r="160" spans="1:10" x14ac:dyDescent="0.2">
      <c r="A160" s="2">
        <v>51401</v>
      </c>
      <c r="B160" s="2" t="s">
        <v>586</v>
      </c>
      <c r="C160" s="4" t="s">
        <v>152</v>
      </c>
      <c r="D160" s="5" t="s">
        <v>186</v>
      </c>
      <c r="E160" s="4">
        <v>41618</v>
      </c>
      <c r="F160" s="17">
        <v>331000</v>
      </c>
      <c r="G160" s="17" t="s">
        <v>1</v>
      </c>
      <c r="H160" s="17" t="s">
        <v>1</v>
      </c>
      <c r="I160" s="17">
        <v>331000</v>
      </c>
      <c r="J160" s="17">
        <v>328226</v>
      </c>
    </row>
    <row r="161" spans="1:10" x14ac:dyDescent="0.2">
      <c r="A161" s="2">
        <v>51401</v>
      </c>
      <c r="B161" s="2" t="s">
        <v>558</v>
      </c>
      <c r="C161" s="4" t="s">
        <v>152</v>
      </c>
      <c r="D161" s="5" t="s">
        <v>183</v>
      </c>
      <c r="E161" s="4">
        <v>41694</v>
      </c>
      <c r="F161" s="17">
        <v>50000</v>
      </c>
      <c r="G161" s="17" t="s">
        <v>1</v>
      </c>
      <c r="H161" s="17" t="s">
        <v>1</v>
      </c>
      <c r="I161" s="17">
        <v>50000</v>
      </c>
      <c r="J161" s="17">
        <v>3695</v>
      </c>
    </row>
    <row r="162" spans="1:10" x14ac:dyDescent="0.2">
      <c r="A162" s="2">
        <v>51401</v>
      </c>
      <c r="B162" s="2" t="s">
        <v>579</v>
      </c>
      <c r="C162" s="4" t="s">
        <v>152</v>
      </c>
      <c r="D162" s="5" t="s">
        <v>165</v>
      </c>
      <c r="E162" s="4">
        <v>41694</v>
      </c>
      <c r="F162" s="17">
        <v>1546000</v>
      </c>
      <c r="G162" s="17" t="s">
        <v>1</v>
      </c>
      <c r="H162" s="17" t="s">
        <v>1</v>
      </c>
      <c r="I162" s="17">
        <v>1546000</v>
      </c>
      <c r="J162" s="17">
        <v>1538772</v>
      </c>
    </row>
    <row r="163" spans="1:10" x14ac:dyDescent="0.2">
      <c r="A163" s="2">
        <v>51401</v>
      </c>
      <c r="B163" s="2" t="s">
        <v>584</v>
      </c>
      <c r="C163" s="4" t="s">
        <v>152</v>
      </c>
      <c r="D163" s="2" t="s">
        <v>188</v>
      </c>
      <c r="E163" s="4">
        <v>41694</v>
      </c>
      <c r="F163" s="17">
        <v>436160</v>
      </c>
      <c r="G163" s="17" t="s">
        <v>1</v>
      </c>
      <c r="H163" s="17" t="s">
        <v>1</v>
      </c>
      <c r="I163" s="17">
        <v>436160</v>
      </c>
      <c r="J163" s="17">
        <v>413110</v>
      </c>
    </row>
    <row r="164" spans="1:10" x14ac:dyDescent="0.2">
      <c r="A164" s="2">
        <v>51401</v>
      </c>
      <c r="B164" s="2" t="s">
        <v>585</v>
      </c>
      <c r="C164" s="4" t="s">
        <v>152</v>
      </c>
      <c r="D164" s="5" t="s">
        <v>185</v>
      </c>
      <c r="E164" s="4">
        <v>41974</v>
      </c>
      <c r="F164" s="17">
        <v>775000</v>
      </c>
      <c r="G164" s="17" t="s">
        <v>1</v>
      </c>
      <c r="H164" s="17" t="s">
        <v>1</v>
      </c>
      <c r="I164" s="17">
        <v>775000</v>
      </c>
      <c r="J164" s="17">
        <v>754376</v>
      </c>
    </row>
    <row r="165" spans="1:10" x14ac:dyDescent="0.2">
      <c r="A165" s="2">
        <v>51401</v>
      </c>
      <c r="B165" s="2" t="s">
        <v>587</v>
      </c>
      <c r="C165" s="4" t="s">
        <v>152</v>
      </c>
      <c r="D165" s="5" t="s">
        <v>187</v>
      </c>
      <c r="E165" s="4">
        <v>41974</v>
      </c>
      <c r="F165" s="17">
        <v>500000</v>
      </c>
      <c r="G165" s="17" t="s">
        <v>1</v>
      </c>
      <c r="H165" s="17" t="s">
        <v>1</v>
      </c>
      <c r="I165" s="17">
        <v>500000</v>
      </c>
      <c r="J165" s="17">
        <v>414514</v>
      </c>
    </row>
    <row r="166" spans="1:10" x14ac:dyDescent="0.2">
      <c r="A166" s="2">
        <v>51401</v>
      </c>
      <c r="B166" s="2" t="s">
        <v>588</v>
      </c>
      <c r="C166" s="4" t="s">
        <v>152</v>
      </c>
      <c r="D166" s="5" t="s">
        <v>184</v>
      </c>
      <c r="E166" s="4">
        <v>41974</v>
      </c>
      <c r="F166" s="17">
        <v>150000</v>
      </c>
      <c r="G166" s="17" t="s">
        <v>1</v>
      </c>
      <c r="H166" s="17" t="s">
        <v>1</v>
      </c>
      <c r="I166" s="17">
        <v>150000</v>
      </c>
      <c r="J166" s="17">
        <v>144945</v>
      </c>
    </row>
    <row r="167" spans="1:10" x14ac:dyDescent="0.2">
      <c r="A167" s="2">
        <v>51401</v>
      </c>
      <c r="B167" s="2" t="s">
        <v>582</v>
      </c>
      <c r="C167" s="4" t="s">
        <v>152</v>
      </c>
      <c r="D167" s="5" t="s">
        <v>177</v>
      </c>
      <c r="E167" s="4">
        <v>42013</v>
      </c>
      <c r="F167" s="17">
        <v>1448000</v>
      </c>
      <c r="G167" s="17" t="s">
        <v>1</v>
      </c>
      <c r="H167" s="17" t="s">
        <v>1</v>
      </c>
      <c r="I167" s="17">
        <v>1448000</v>
      </c>
      <c r="J167" s="17">
        <v>1394540</v>
      </c>
    </row>
    <row r="168" spans="1:10" x14ac:dyDescent="0.2">
      <c r="A168" s="2">
        <v>51401</v>
      </c>
      <c r="B168" s="2" t="s">
        <v>583</v>
      </c>
      <c r="C168" s="4" t="s">
        <v>152</v>
      </c>
      <c r="D168" s="5" t="s">
        <v>169</v>
      </c>
      <c r="E168" s="4">
        <v>42060</v>
      </c>
      <c r="F168" s="17">
        <v>1487565</v>
      </c>
      <c r="G168" s="17" t="s">
        <v>1</v>
      </c>
      <c r="H168" s="17" t="s">
        <v>1</v>
      </c>
      <c r="I168" s="17">
        <v>1487565</v>
      </c>
      <c r="J168" s="17">
        <v>1361780</v>
      </c>
    </row>
    <row r="169" spans="1:10" x14ac:dyDescent="0.2">
      <c r="A169" s="2">
        <v>51401</v>
      </c>
      <c r="B169" s="2" t="s">
        <v>855</v>
      </c>
      <c r="C169" s="4" t="s">
        <v>152</v>
      </c>
      <c r="D169" s="5" t="s">
        <v>856</v>
      </c>
      <c r="E169" s="4">
        <v>42131</v>
      </c>
      <c r="F169" s="17">
        <v>428239</v>
      </c>
      <c r="G169" s="17" t="s">
        <v>1</v>
      </c>
      <c r="H169" s="17" t="s">
        <v>1</v>
      </c>
      <c r="I169" s="17">
        <v>428239</v>
      </c>
      <c r="J169" s="17">
        <v>444597</v>
      </c>
    </row>
    <row r="170" spans="1:10" x14ac:dyDescent="0.2">
      <c r="A170" s="2">
        <v>51401</v>
      </c>
      <c r="B170" s="2" t="s">
        <v>857</v>
      </c>
      <c r="C170" s="4" t="s">
        <v>152</v>
      </c>
      <c r="D170" s="5" t="s">
        <v>858</v>
      </c>
      <c r="E170" s="4">
        <v>42131</v>
      </c>
      <c r="F170" s="17">
        <v>518585</v>
      </c>
      <c r="G170" s="17" t="s">
        <v>1</v>
      </c>
      <c r="H170" s="17" t="s">
        <v>1</v>
      </c>
      <c r="I170" s="17">
        <v>518585</v>
      </c>
      <c r="J170" s="17">
        <v>503893</v>
      </c>
    </row>
    <row r="171" spans="1:10" x14ac:dyDescent="0.2">
      <c r="A171" s="2">
        <v>51401</v>
      </c>
      <c r="B171" s="2" t="s">
        <v>859</v>
      </c>
      <c r="C171" s="4" t="s">
        <v>152</v>
      </c>
      <c r="D171" s="5" t="s">
        <v>860</v>
      </c>
      <c r="E171" s="4">
        <v>42131</v>
      </c>
      <c r="F171" s="17">
        <v>1252213</v>
      </c>
      <c r="G171" s="17" t="s">
        <v>1</v>
      </c>
      <c r="H171" s="17" t="s">
        <v>1</v>
      </c>
      <c r="I171" s="17">
        <v>1252213</v>
      </c>
      <c r="J171" s="17">
        <v>1246619</v>
      </c>
    </row>
    <row r="172" spans="1:10" x14ac:dyDescent="0.2">
      <c r="A172" s="2">
        <v>51401</v>
      </c>
      <c r="B172" s="2" t="s">
        <v>861</v>
      </c>
      <c r="C172" s="4" t="s">
        <v>152</v>
      </c>
      <c r="D172" s="5" t="s">
        <v>862</v>
      </c>
      <c r="E172" s="4">
        <v>42359</v>
      </c>
      <c r="F172" s="17">
        <v>100000</v>
      </c>
      <c r="G172" s="17" t="s">
        <v>1</v>
      </c>
      <c r="H172" s="17" t="s">
        <v>1</v>
      </c>
      <c r="I172" s="17">
        <v>100000</v>
      </c>
      <c r="J172" s="17">
        <v>90560</v>
      </c>
    </row>
    <row r="173" spans="1:10" x14ac:dyDescent="0.2">
      <c r="A173" s="2">
        <v>51401</v>
      </c>
      <c r="B173" s="2" t="s">
        <v>863</v>
      </c>
      <c r="C173" s="4" t="s">
        <v>152</v>
      </c>
      <c r="D173" s="5" t="s">
        <v>864</v>
      </c>
      <c r="E173" s="4">
        <v>42359</v>
      </c>
      <c r="F173" s="17">
        <v>325000</v>
      </c>
      <c r="G173" s="17" t="s">
        <v>1</v>
      </c>
      <c r="H173" s="17" t="s">
        <v>1</v>
      </c>
      <c r="I173" s="17">
        <v>325000</v>
      </c>
      <c r="J173" s="17">
        <v>332350</v>
      </c>
    </row>
    <row r="174" spans="1:10" x14ac:dyDescent="0.2">
      <c r="A174" s="2">
        <v>51401</v>
      </c>
      <c r="B174" s="2" t="s">
        <v>865</v>
      </c>
      <c r="C174" s="4" t="s">
        <v>152</v>
      </c>
      <c r="D174" s="5" t="s">
        <v>866</v>
      </c>
      <c r="E174" s="4">
        <v>42359</v>
      </c>
      <c r="F174" s="17">
        <v>1260000</v>
      </c>
      <c r="G174" s="17" t="s">
        <v>1</v>
      </c>
      <c r="H174" s="17" t="s">
        <v>1</v>
      </c>
      <c r="I174" s="17">
        <v>1260000</v>
      </c>
      <c r="J174" s="17">
        <v>1146326</v>
      </c>
    </row>
    <row r="175" spans="1:10" x14ac:dyDescent="0.2">
      <c r="A175" s="2">
        <v>51401</v>
      </c>
      <c r="B175" s="2" t="s">
        <v>867</v>
      </c>
      <c r="C175" s="4" t="s">
        <v>152</v>
      </c>
      <c r="D175" s="5" t="s">
        <v>868</v>
      </c>
      <c r="E175" s="4">
        <v>42394</v>
      </c>
      <c r="F175" s="17">
        <v>820800</v>
      </c>
      <c r="G175" s="17" t="s">
        <v>1</v>
      </c>
      <c r="H175" s="17" t="s">
        <v>1</v>
      </c>
      <c r="I175" s="17">
        <v>820800</v>
      </c>
      <c r="J175" s="17">
        <v>709391</v>
      </c>
    </row>
    <row r="176" spans="1:10" x14ac:dyDescent="0.2">
      <c r="A176" s="2">
        <v>51401</v>
      </c>
      <c r="B176" s="2" t="s">
        <v>869</v>
      </c>
      <c r="C176" s="4" t="s">
        <v>152</v>
      </c>
      <c r="D176" s="5" t="s">
        <v>870</v>
      </c>
      <c r="E176" s="4">
        <v>42440</v>
      </c>
      <c r="F176" s="17">
        <v>450000</v>
      </c>
      <c r="G176" s="17" t="s">
        <v>1</v>
      </c>
      <c r="H176" s="17" t="s">
        <v>1</v>
      </c>
      <c r="I176" s="17">
        <v>450000</v>
      </c>
      <c r="J176" s="17">
        <v>465852.92</v>
      </c>
    </row>
    <row r="177" spans="1:10" x14ac:dyDescent="0.2">
      <c r="C177" s="4"/>
      <c r="D177" s="5"/>
      <c r="E177" s="4"/>
    </row>
    <row r="178" spans="1:10" s="9" customFormat="1" ht="10.5" x14ac:dyDescent="0.15">
      <c r="A178" s="6"/>
      <c r="B178" s="6"/>
      <c r="C178" s="7"/>
      <c r="D178" s="8"/>
      <c r="E178" s="7" t="s">
        <v>1069</v>
      </c>
      <c r="F178" s="21">
        <f>SUM(F133:F177)</f>
        <v>39155123</v>
      </c>
      <c r="G178" s="21"/>
      <c r="H178" s="21"/>
      <c r="I178" s="21">
        <f>SUM(I133:I177)</f>
        <v>39155123</v>
      </c>
      <c r="J178" s="21">
        <f>SUM(J133:J177)</f>
        <v>36229073.840000004</v>
      </c>
    </row>
    <row r="179" spans="1:10" x14ac:dyDescent="0.2">
      <c r="C179" s="4"/>
      <c r="D179" s="5"/>
      <c r="E179" s="4"/>
    </row>
    <row r="180" spans="1:10" x14ac:dyDescent="0.2">
      <c r="A180" s="2">
        <v>51401</v>
      </c>
      <c r="B180" s="2" t="s">
        <v>715</v>
      </c>
      <c r="C180" s="4" t="s">
        <v>325</v>
      </c>
      <c r="D180" s="5" t="s">
        <v>331</v>
      </c>
      <c r="E180" s="4">
        <v>40962</v>
      </c>
      <c r="F180" s="17">
        <v>144000</v>
      </c>
      <c r="G180" s="17" t="s">
        <v>1</v>
      </c>
      <c r="H180" s="17" t="s">
        <v>1</v>
      </c>
      <c r="I180" s="17">
        <v>144000</v>
      </c>
      <c r="J180" s="17">
        <v>129743</v>
      </c>
    </row>
    <row r="181" spans="1:10" x14ac:dyDescent="0.2">
      <c r="A181" s="2">
        <v>51401</v>
      </c>
      <c r="B181" s="2" t="s">
        <v>724</v>
      </c>
      <c r="C181" s="4" t="s">
        <v>325</v>
      </c>
      <c r="D181" s="5" t="s">
        <v>340</v>
      </c>
      <c r="E181" s="4">
        <v>41304</v>
      </c>
      <c r="F181" s="17" t="s">
        <v>1</v>
      </c>
      <c r="G181" s="17">
        <v>207300</v>
      </c>
      <c r="H181" s="17" t="s">
        <v>1</v>
      </c>
      <c r="I181" s="17">
        <v>207300</v>
      </c>
      <c r="J181" s="17">
        <v>202308</v>
      </c>
    </row>
    <row r="182" spans="1:10" x14ac:dyDescent="0.2">
      <c r="A182" s="2">
        <v>51401</v>
      </c>
      <c r="B182" s="2" t="s">
        <v>723</v>
      </c>
      <c r="C182" s="4" t="s">
        <v>325</v>
      </c>
      <c r="D182" s="5" t="s">
        <v>339</v>
      </c>
      <c r="E182" s="4">
        <v>41326</v>
      </c>
      <c r="F182" s="17">
        <v>392000</v>
      </c>
      <c r="G182" s="17" t="s">
        <v>1</v>
      </c>
      <c r="H182" s="17" t="s">
        <v>1</v>
      </c>
      <c r="I182" s="17">
        <v>392000</v>
      </c>
      <c r="J182" s="17">
        <v>392119</v>
      </c>
    </row>
    <row r="183" spans="1:10" x14ac:dyDescent="0.2">
      <c r="A183" s="2">
        <v>51401</v>
      </c>
      <c r="B183" s="2" t="s">
        <v>718</v>
      </c>
      <c r="C183" s="4" t="s">
        <v>325</v>
      </c>
      <c r="D183" s="5" t="s">
        <v>334</v>
      </c>
      <c r="E183" s="4">
        <v>41445</v>
      </c>
      <c r="F183" s="17">
        <v>0</v>
      </c>
      <c r="G183" s="17" t="s">
        <v>1</v>
      </c>
      <c r="H183" s="17" t="s">
        <v>1</v>
      </c>
      <c r="I183" s="17">
        <v>0</v>
      </c>
      <c r="J183" s="17">
        <v>0</v>
      </c>
    </row>
    <row r="184" spans="1:10" x14ac:dyDescent="0.2">
      <c r="A184" s="2">
        <v>51401</v>
      </c>
      <c r="B184" s="2" t="s">
        <v>710</v>
      </c>
      <c r="C184" s="4" t="s">
        <v>325</v>
      </c>
      <c r="D184" s="5" t="s">
        <v>328</v>
      </c>
      <c r="E184" s="4">
        <v>41697</v>
      </c>
      <c r="F184" s="17">
        <v>477400</v>
      </c>
      <c r="G184" s="17" t="s">
        <v>1</v>
      </c>
      <c r="H184" s="17" t="s">
        <v>1</v>
      </c>
      <c r="I184" s="17">
        <v>477400</v>
      </c>
      <c r="J184" s="17">
        <v>431289</v>
      </c>
    </row>
    <row r="185" spans="1:10" x14ac:dyDescent="0.2">
      <c r="A185" s="2">
        <v>51401</v>
      </c>
      <c r="B185" s="2" t="s">
        <v>711</v>
      </c>
      <c r="C185" s="4" t="s">
        <v>325</v>
      </c>
      <c r="D185" s="5" t="s">
        <v>327</v>
      </c>
      <c r="E185" s="4">
        <v>41697</v>
      </c>
      <c r="F185" s="17">
        <v>200900</v>
      </c>
      <c r="G185" s="17" t="s">
        <v>1</v>
      </c>
      <c r="H185" s="17" t="s">
        <v>1</v>
      </c>
      <c r="I185" s="17">
        <v>200900</v>
      </c>
      <c r="J185" s="17">
        <v>50285</v>
      </c>
    </row>
    <row r="186" spans="1:10" x14ac:dyDescent="0.2">
      <c r="A186" s="2">
        <v>51401</v>
      </c>
      <c r="B186" s="2" t="s">
        <v>712</v>
      </c>
      <c r="C186" s="4" t="s">
        <v>325</v>
      </c>
      <c r="D186" s="5" t="s">
        <v>326</v>
      </c>
      <c r="E186" s="4">
        <v>41697</v>
      </c>
      <c r="F186" s="17">
        <v>227000</v>
      </c>
      <c r="G186" s="17" t="s">
        <v>1</v>
      </c>
      <c r="H186" s="17" t="s">
        <v>1</v>
      </c>
      <c r="I186" s="17">
        <v>227000</v>
      </c>
      <c r="J186" s="17">
        <v>199983</v>
      </c>
    </row>
    <row r="187" spans="1:10" x14ac:dyDescent="0.2">
      <c r="A187" s="2">
        <v>51401</v>
      </c>
      <c r="B187" s="2" t="s">
        <v>713</v>
      </c>
      <c r="C187" s="4" t="s">
        <v>325</v>
      </c>
      <c r="D187" s="5" t="s">
        <v>329</v>
      </c>
      <c r="E187" s="4">
        <v>41697</v>
      </c>
      <c r="F187" s="17">
        <v>158200</v>
      </c>
      <c r="G187" s="17" t="s">
        <v>1</v>
      </c>
      <c r="H187" s="17" t="s">
        <v>1</v>
      </c>
      <c r="I187" s="17">
        <v>158200</v>
      </c>
      <c r="J187" s="17">
        <v>154819</v>
      </c>
    </row>
    <row r="188" spans="1:10" x14ac:dyDescent="0.2">
      <c r="A188" s="2">
        <v>51401</v>
      </c>
      <c r="B188" s="2" t="s">
        <v>714</v>
      </c>
      <c r="C188" s="4" t="s">
        <v>325</v>
      </c>
      <c r="D188" s="5" t="s">
        <v>330</v>
      </c>
      <c r="E188" s="4">
        <v>41697</v>
      </c>
      <c r="F188" s="17">
        <v>1202900</v>
      </c>
      <c r="G188" s="17" t="s">
        <v>1</v>
      </c>
      <c r="H188" s="17" t="s">
        <v>1</v>
      </c>
      <c r="I188" s="17">
        <v>1202900</v>
      </c>
      <c r="J188" s="17">
        <v>1183534</v>
      </c>
    </row>
    <row r="189" spans="1:10" x14ac:dyDescent="0.2">
      <c r="A189" s="2">
        <v>51401</v>
      </c>
      <c r="B189" s="2" t="s">
        <v>720</v>
      </c>
      <c r="C189" s="4" t="s">
        <v>325</v>
      </c>
      <c r="D189" s="5" t="s">
        <v>337</v>
      </c>
      <c r="E189" s="4">
        <v>41697</v>
      </c>
      <c r="F189" s="17">
        <v>62300</v>
      </c>
      <c r="G189" s="17" t="s">
        <v>1</v>
      </c>
      <c r="H189" s="17" t="s">
        <v>1</v>
      </c>
      <c r="I189" s="17">
        <v>62300</v>
      </c>
      <c r="J189" s="17">
        <v>34994</v>
      </c>
    </row>
    <row r="190" spans="1:10" x14ac:dyDescent="0.2">
      <c r="A190" s="2">
        <v>51401</v>
      </c>
      <c r="B190" s="2" t="s">
        <v>722</v>
      </c>
      <c r="C190" s="4" t="s">
        <v>325</v>
      </c>
      <c r="D190" s="5" t="s">
        <v>338</v>
      </c>
      <c r="E190" s="4">
        <v>41697</v>
      </c>
      <c r="F190" s="17">
        <v>106600</v>
      </c>
      <c r="G190" s="17" t="s">
        <v>1</v>
      </c>
      <c r="H190" s="17" t="s">
        <v>1</v>
      </c>
      <c r="I190" s="17">
        <v>106600</v>
      </c>
      <c r="J190" s="17">
        <v>107251</v>
      </c>
    </row>
    <row r="191" spans="1:10" x14ac:dyDescent="0.2">
      <c r="A191" s="2">
        <v>51401</v>
      </c>
      <c r="B191" s="2" t="s">
        <v>719</v>
      </c>
      <c r="C191" s="4" t="s">
        <v>325</v>
      </c>
      <c r="D191" s="5" t="s">
        <v>335</v>
      </c>
      <c r="E191" s="4">
        <v>41697</v>
      </c>
      <c r="F191" s="17">
        <v>150000</v>
      </c>
      <c r="G191" s="17" t="s">
        <v>1</v>
      </c>
      <c r="H191" s="17" t="s">
        <v>1</v>
      </c>
      <c r="I191" s="17">
        <v>150000</v>
      </c>
      <c r="J191" s="17">
        <v>137651</v>
      </c>
    </row>
    <row r="192" spans="1:10" x14ac:dyDescent="0.2">
      <c r="A192" s="2">
        <v>51401</v>
      </c>
      <c r="B192" s="2" t="s">
        <v>716</v>
      </c>
      <c r="C192" s="4" t="s">
        <v>325</v>
      </c>
      <c r="D192" s="5" t="s">
        <v>332</v>
      </c>
      <c r="E192" s="4">
        <v>42055</v>
      </c>
      <c r="F192" s="17">
        <v>0</v>
      </c>
      <c r="G192" s="17" t="s">
        <v>1</v>
      </c>
      <c r="H192" s="17" t="s">
        <v>1</v>
      </c>
      <c r="I192" s="17">
        <v>0</v>
      </c>
      <c r="J192" s="17">
        <v>0</v>
      </c>
    </row>
    <row r="193" spans="1:10" x14ac:dyDescent="0.2">
      <c r="B193" s="2" t="s">
        <v>721</v>
      </c>
      <c r="C193" s="2" t="s">
        <v>325</v>
      </c>
      <c r="D193" s="2" t="s">
        <v>336</v>
      </c>
      <c r="E193" s="2">
        <v>42055</v>
      </c>
      <c r="F193" s="17">
        <v>107200</v>
      </c>
      <c r="G193" s="17" t="s">
        <v>1</v>
      </c>
      <c r="H193" s="17" t="s">
        <v>1</v>
      </c>
      <c r="I193" s="17">
        <v>107200</v>
      </c>
      <c r="J193" s="17">
        <v>95735</v>
      </c>
    </row>
    <row r="194" spans="1:10" x14ac:dyDescent="0.2">
      <c r="B194" s="2" t="s">
        <v>717</v>
      </c>
      <c r="C194" s="2" t="s">
        <v>325</v>
      </c>
      <c r="D194" s="2" t="s">
        <v>333</v>
      </c>
      <c r="E194" s="2">
        <v>42055</v>
      </c>
      <c r="F194" s="17">
        <v>55200</v>
      </c>
      <c r="G194" s="17" t="s">
        <v>1</v>
      </c>
      <c r="H194" s="17" t="s">
        <v>1</v>
      </c>
      <c r="I194" s="17">
        <v>55200</v>
      </c>
      <c r="J194" s="17">
        <v>55000</v>
      </c>
    </row>
    <row r="195" spans="1:10" x14ac:dyDescent="0.2">
      <c r="B195" s="2" t="s">
        <v>871</v>
      </c>
      <c r="C195" s="2" t="s">
        <v>325</v>
      </c>
      <c r="D195" s="2" t="s">
        <v>872</v>
      </c>
      <c r="E195" s="2">
        <v>42419</v>
      </c>
      <c r="F195" s="17" t="s">
        <v>1</v>
      </c>
      <c r="G195" s="17">
        <v>397900</v>
      </c>
      <c r="H195" s="17" t="s">
        <v>1</v>
      </c>
      <c r="I195" s="17">
        <v>397900</v>
      </c>
      <c r="J195" s="17">
        <v>388868</v>
      </c>
    </row>
    <row r="196" spans="1:10" x14ac:dyDescent="0.2">
      <c r="A196" s="2">
        <v>52900</v>
      </c>
      <c r="B196" s="2" t="s">
        <v>873</v>
      </c>
      <c r="C196" s="4" t="s">
        <v>325</v>
      </c>
      <c r="D196" s="5" t="s">
        <v>874</v>
      </c>
      <c r="E196" s="4">
        <v>42419</v>
      </c>
      <c r="F196" s="17">
        <v>150700</v>
      </c>
      <c r="G196" s="17" t="s">
        <v>1</v>
      </c>
      <c r="H196" s="17" t="s">
        <v>1</v>
      </c>
      <c r="I196" s="17">
        <v>150700</v>
      </c>
      <c r="J196" s="17">
        <v>49935</v>
      </c>
    </row>
    <row r="197" spans="1:10" x14ac:dyDescent="0.2">
      <c r="A197" s="2">
        <v>52900</v>
      </c>
      <c r="B197" s="2" t="s">
        <v>875</v>
      </c>
      <c r="C197" s="4" t="s">
        <v>325</v>
      </c>
      <c r="D197" s="5" t="s">
        <v>876</v>
      </c>
      <c r="E197" s="4">
        <v>42419</v>
      </c>
      <c r="F197" s="17">
        <v>556772</v>
      </c>
      <c r="G197" s="17" t="s">
        <v>1</v>
      </c>
      <c r="H197" s="17" t="s">
        <v>1</v>
      </c>
      <c r="I197" s="17">
        <v>556772</v>
      </c>
      <c r="J197" s="17">
        <v>437247</v>
      </c>
    </row>
    <row r="198" spans="1:10" x14ac:dyDescent="0.2">
      <c r="C198" s="4"/>
      <c r="D198" s="5"/>
      <c r="E198" s="4"/>
    </row>
    <row r="199" spans="1:10" s="9" customFormat="1" ht="10.5" x14ac:dyDescent="0.15">
      <c r="A199" s="6"/>
      <c r="B199" s="6"/>
      <c r="C199" s="7"/>
      <c r="D199" s="8"/>
      <c r="E199" s="7" t="s">
        <v>1069</v>
      </c>
      <c r="F199" s="21">
        <f>SUM(F180:F198)</f>
        <v>3991172</v>
      </c>
      <c r="G199" s="21">
        <f>SUM(G180:G198)</f>
        <v>605200</v>
      </c>
      <c r="H199" s="21"/>
      <c r="I199" s="21">
        <f>SUM(I180:I198)</f>
        <v>4596372</v>
      </c>
      <c r="J199" s="21">
        <f>SUM(J180:J198)</f>
        <v>4050761</v>
      </c>
    </row>
    <row r="200" spans="1:10" x14ac:dyDescent="0.2">
      <c r="C200" s="4"/>
      <c r="D200" s="5"/>
      <c r="E200" s="4"/>
    </row>
    <row r="201" spans="1:10" x14ac:dyDescent="0.2">
      <c r="A201" s="2">
        <v>52900</v>
      </c>
      <c r="B201" s="2" t="s">
        <v>540</v>
      </c>
      <c r="C201" s="4" t="s">
        <v>137</v>
      </c>
      <c r="D201" s="5" t="s">
        <v>144</v>
      </c>
      <c r="E201" s="4">
        <v>40619</v>
      </c>
      <c r="F201" s="17">
        <v>1082500</v>
      </c>
      <c r="G201" s="17" t="s">
        <v>1</v>
      </c>
      <c r="H201" s="17" t="s">
        <v>1</v>
      </c>
      <c r="I201" s="17">
        <v>1082500</v>
      </c>
      <c r="J201" s="17">
        <v>985181</v>
      </c>
    </row>
    <row r="202" spans="1:10" x14ac:dyDescent="0.2">
      <c r="A202" s="2">
        <v>52900</v>
      </c>
      <c r="B202" s="2" t="s">
        <v>542</v>
      </c>
      <c r="C202" s="4" t="s">
        <v>137</v>
      </c>
      <c r="D202" s="5" t="s">
        <v>146</v>
      </c>
      <c r="E202" s="4">
        <v>40962</v>
      </c>
      <c r="F202" s="17">
        <v>422500</v>
      </c>
      <c r="G202" s="17" t="s">
        <v>1</v>
      </c>
      <c r="H202" s="17" t="s">
        <v>1</v>
      </c>
      <c r="I202" s="17">
        <v>422500</v>
      </c>
      <c r="J202" s="17">
        <v>300159.15000000002</v>
      </c>
    </row>
    <row r="203" spans="1:10" x14ac:dyDescent="0.2">
      <c r="A203" s="2">
        <v>52900</v>
      </c>
      <c r="B203" s="2" t="s">
        <v>541</v>
      </c>
      <c r="C203" s="4" t="s">
        <v>137</v>
      </c>
      <c r="D203" s="5" t="s">
        <v>140</v>
      </c>
      <c r="E203" s="4">
        <v>40990</v>
      </c>
      <c r="F203" s="17">
        <v>1195000</v>
      </c>
      <c r="G203" s="17" t="s">
        <v>1</v>
      </c>
      <c r="H203" s="17" t="s">
        <v>1</v>
      </c>
      <c r="I203" s="17">
        <v>1195000</v>
      </c>
      <c r="J203" s="17">
        <v>1152002.01</v>
      </c>
    </row>
    <row r="204" spans="1:10" x14ac:dyDescent="0.2">
      <c r="A204" s="2">
        <v>52900</v>
      </c>
      <c r="B204" s="2" t="s">
        <v>550</v>
      </c>
      <c r="C204" s="4" t="s">
        <v>137</v>
      </c>
      <c r="D204" s="5" t="s">
        <v>149</v>
      </c>
      <c r="E204" s="4">
        <v>41100</v>
      </c>
      <c r="F204" s="17">
        <v>631997</v>
      </c>
      <c r="G204" s="17" t="s">
        <v>1</v>
      </c>
      <c r="H204" s="17" t="s">
        <v>1</v>
      </c>
      <c r="I204" s="17">
        <v>631997</v>
      </c>
      <c r="J204" s="17">
        <v>475478</v>
      </c>
    </row>
    <row r="205" spans="1:10" x14ac:dyDescent="0.2">
      <c r="A205" s="2">
        <v>52900</v>
      </c>
      <c r="B205" s="2" t="s">
        <v>539</v>
      </c>
      <c r="C205" s="4" t="s">
        <v>137</v>
      </c>
      <c r="D205" s="5" t="s">
        <v>138</v>
      </c>
      <c r="E205" s="4">
        <v>41145</v>
      </c>
      <c r="F205" s="17" t="s">
        <v>1</v>
      </c>
      <c r="G205" s="17">
        <v>133000</v>
      </c>
      <c r="H205" s="17" t="s">
        <v>1</v>
      </c>
      <c r="I205" s="17">
        <v>133000</v>
      </c>
      <c r="J205" s="17">
        <v>127422</v>
      </c>
    </row>
    <row r="206" spans="1:10" x14ac:dyDescent="0.2">
      <c r="A206" s="2">
        <v>52900</v>
      </c>
      <c r="B206" s="2" t="s">
        <v>543</v>
      </c>
      <c r="C206" s="4" t="s">
        <v>137</v>
      </c>
      <c r="D206" s="5" t="s">
        <v>145</v>
      </c>
      <c r="E206" s="4">
        <v>41631</v>
      </c>
      <c r="F206" s="17">
        <v>1170290</v>
      </c>
      <c r="G206" s="17" t="s">
        <v>1</v>
      </c>
      <c r="H206" s="17" t="s">
        <v>1</v>
      </c>
      <c r="I206" s="17">
        <v>1170290</v>
      </c>
      <c r="J206" s="17">
        <v>717184</v>
      </c>
    </row>
    <row r="207" spans="1:10" x14ac:dyDescent="0.2">
      <c r="A207" s="2">
        <v>52904</v>
      </c>
      <c r="B207" s="2" t="s">
        <v>544</v>
      </c>
      <c r="C207" s="4" t="s">
        <v>137</v>
      </c>
      <c r="D207" s="5" t="s">
        <v>142</v>
      </c>
      <c r="E207" s="4">
        <v>41631</v>
      </c>
      <c r="F207" s="17">
        <v>150212</v>
      </c>
      <c r="G207" s="17" t="s">
        <v>1</v>
      </c>
      <c r="H207" s="17" t="s">
        <v>1</v>
      </c>
      <c r="I207" s="17">
        <v>150212</v>
      </c>
      <c r="J207" s="17">
        <v>107649</v>
      </c>
    </row>
    <row r="208" spans="1:10" x14ac:dyDescent="0.2">
      <c r="A208" s="2">
        <v>52904</v>
      </c>
      <c r="B208" s="2" t="s">
        <v>545</v>
      </c>
      <c r="C208" s="4" t="s">
        <v>137</v>
      </c>
      <c r="D208" s="5" t="s">
        <v>143</v>
      </c>
      <c r="E208" s="4">
        <v>41631</v>
      </c>
      <c r="F208" s="17">
        <v>215325</v>
      </c>
      <c r="G208" s="17" t="s">
        <v>1</v>
      </c>
      <c r="H208" s="17" t="s">
        <v>1</v>
      </c>
      <c r="I208" s="17">
        <v>215325</v>
      </c>
      <c r="J208" s="17">
        <v>148220</v>
      </c>
    </row>
    <row r="209" spans="1:10" x14ac:dyDescent="0.2">
      <c r="A209" s="2">
        <v>52901</v>
      </c>
      <c r="B209" s="2" t="s">
        <v>546</v>
      </c>
      <c r="C209" s="4" t="s">
        <v>137</v>
      </c>
      <c r="D209" s="5" t="s">
        <v>139</v>
      </c>
      <c r="E209" s="4">
        <v>41631</v>
      </c>
      <c r="F209" s="17">
        <v>656120</v>
      </c>
      <c r="G209" s="17" t="s">
        <v>1</v>
      </c>
      <c r="H209" s="17" t="s">
        <v>1</v>
      </c>
      <c r="I209" s="17">
        <v>656120</v>
      </c>
      <c r="J209" s="17">
        <v>516336</v>
      </c>
    </row>
    <row r="210" spans="1:10" x14ac:dyDescent="0.2">
      <c r="A210" s="2">
        <v>52900</v>
      </c>
      <c r="B210" s="2" t="s">
        <v>548</v>
      </c>
      <c r="C210" s="4" t="s">
        <v>137</v>
      </c>
      <c r="D210" s="5" t="s">
        <v>148</v>
      </c>
      <c r="E210" s="4">
        <v>41690</v>
      </c>
      <c r="F210" s="17">
        <v>162018</v>
      </c>
      <c r="G210" s="17" t="s">
        <v>1</v>
      </c>
      <c r="H210" s="17" t="s">
        <v>1</v>
      </c>
      <c r="I210" s="17">
        <v>162018</v>
      </c>
      <c r="J210" s="17">
        <v>108718</v>
      </c>
    </row>
    <row r="211" spans="1:10" x14ac:dyDescent="0.2">
      <c r="A211" s="2">
        <v>52900</v>
      </c>
      <c r="B211" s="2" t="s">
        <v>552</v>
      </c>
      <c r="C211" s="4" t="s">
        <v>137</v>
      </c>
      <c r="D211" s="5" t="s">
        <v>151</v>
      </c>
      <c r="E211" s="4">
        <v>41771</v>
      </c>
      <c r="F211" s="17">
        <v>157000</v>
      </c>
      <c r="G211" s="17" t="s">
        <v>1</v>
      </c>
      <c r="H211" s="17" t="s">
        <v>1</v>
      </c>
      <c r="I211" s="17">
        <v>157000</v>
      </c>
      <c r="J211" s="17">
        <v>118804</v>
      </c>
    </row>
    <row r="212" spans="1:10" x14ac:dyDescent="0.2">
      <c r="A212" s="2">
        <v>52900</v>
      </c>
      <c r="B212" s="2" t="s">
        <v>547</v>
      </c>
      <c r="C212" s="4" t="s">
        <v>137</v>
      </c>
      <c r="D212" s="5" t="s">
        <v>141</v>
      </c>
      <c r="E212" s="4">
        <v>41873</v>
      </c>
      <c r="F212" s="17">
        <v>547239</v>
      </c>
      <c r="G212" s="17" t="s">
        <v>1</v>
      </c>
      <c r="H212" s="17" t="s">
        <v>1</v>
      </c>
      <c r="I212" s="17">
        <v>547239</v>
      </c>
      <c r="J212" s="17">
        <v>349268</v>
      </c>
    </row>
    <row r="213" spans="1:10" x14ac:dyDescent="0.2">
      <c r="A213" s="2">
        <v>52900</v>
      </c>
      <c r="B213" s="2" t="s">
        <v>551</v>
      </c>
      <c r="C213" s="4" t="s">
        <v>137</v>
      </c>
      <c r="D213" s="5" t="s">
        <v>150</v>
      </c>
      <c r="E213" s="4">
        <v>41962</v>
      </c>
      <c r="F213" s="17">
        <v>111013</v>
      </c>
      <c r="G213" s="17" t="s">
        <v>1</v>
      </c>
      <c r="H213" s="17" t="s">
        <v>1</v>
      </c>
      <c r="I213" s="17">
        <v>111013</v>
      </c>
      <c r="J213" s="17">
        <v>64159</v>
      </c>
    </row>
    <row r="214" spans="1:10" x14ac:dyDescent="0.2">
      <c r="A214" s="2">
        <v>52900</v>
      </c>
      <c r="B214" s="2" t="s">
        <v>549</v>
      </c>
      <c r="C214" s="4" t="s">
        <v>137</v>
      </c>
      <c r="D214" s="5" t="s">
        <v>147</v>
      </c>
      <c r="E214" s="4">
        <v>42052</v>
      </c>
      <c r="F214" s="17">
        <v>770263</v>
      </c>
      <c r="G214" s="17" t="s">
        <v>1</v>
      </c>
      <c r="H214" s="17" t="s">
        <v>1</v>
      </c>
      <c r="I214" s="17">
        <v>770263</v>
      </c>
      <c r="J214" s="17">
        <v>729622</v>
      </c>
    </row>
    <row r="215" spans="1:10" x14ac:dyDescent="0.2">
      <c r="A215" s="2">
        <v>52903</v>
      </c>
      <c r="B215" s="2" t="s">
        <v>877</v>
      </c>
      <c r="C215" s="4" t="s">
        <v>137</v>
      </c>
      <c r="D215" s="5" t="s">
        <v>878</v>
      </c>
      <c r="E215" s="4">
        <v>42258</v>
      </c>
      <c r="F215" s="17">
        <v>65872</v>
      </c>
      <c r="G215" s="17" t="s">
        <v>1</v>
      </c>
      <c r="H215" s="17" t="s">
        <v>1</v>
      </c>
      <c r="I215" s="17">
        <v>65872</v>
      </c>
      <c r="J215" s="17">
        <v>46647.5</v>
      </c>
    </row>
    <row r="216" spans="1:10" x14ac:dyDescent="0.2">
      <c r="A216" s="2">
        <v>52904</v>
      </c>
      <c r="B216" s="2" t="s">
        <v>879</v>
      </c>
      <c r="C216" s="4" t="s">
        <v>137</v>
      </c>
      <c r="D216" s="5" t="s">
        <v>880</v>
      </c>
      <c r="E216" s="4">
        <v>42418</v>
      </c>
      <c r="F216" s="17" t="s">
        <v>1</v>
      </c>
      <c r="G216" s="17">
        <v>259400</v>
      </c>
      <c r="H216" s="17" t="s">
        <v>1</v>
      </c>
      <c r="I216" s="17">
        <v>259400</v>
      </c>
      <c r="J216" s="17">
        <v>293157</v>
      </c>
    </row>
    <row r="217" spans="1:10" x14ac:dyDescent="0.2">
      <c r="A217" s="2">
        <v>52902</v>
      </c>
      <c r="B217" s="2" t="s">
        <v>881</v>
      </c>
      <c r="C217" s="4" t="s">
        <v>137</v>
      </c>
      <c r="D217" s="5" t="s">
        <v>882</v>
      </c>
      <c r="E217" s="4">
        <v>42418</v>
      </c>
      <c r="F217" s="17">
        <v>370642</v>
      </c>
      <c r="G217" s="17" t="s">
        <v>1</v>
      </c>
      <c r="H217" s="17" t="s">
        <v>1</v>
      </c>
      <c r="I217" s="17">
        <v>370642</v>
      </c>
      <c r="J217" s="17">
        <v>225786</v>
      </c>
    </row>
    <row r="218" spans="1:10" x14ac:dyDescent="0.2">
      <c r="A218" s="2">
        <v>52900</v>
      </c>
      <c r="B218" s="2" t="s">
        <v>883</v>
      </c>
      <c r="C218" s="4" t="s">
        <v>137</v>
      </c>
      <c r="D218" s="5" t="s">
        <v>884</v>
      </c>
      <c r="E218" s="4">
        <v>42418</v>
      </c>
      <c r="F218" s="17">
        <v>134250</v>
      </c>
      <c r="G218" s="17" t="s">
        <v>1</v>
      </c>
      <c r="H218" s="17" t="s">
        <v>1</v>
      </c>
      <c r="I218" s="17">
        <v>134250</v>
      </c>
      <c r="J218" s="17">
        <v>155498</v>
      </c>
    </row>
    <row r="219" spans="1:10" x14ac:dyDescent="0.2">
      <c r="A219" s="2">
        <v>52903</v>
      </c>
      <c r="B219" s="2" t="s">
        <v>885</v>
      </c>
      <c r="C219" s="4" t="s">
        <v>137</v>
      </c>
      <c r="D219" s="5" t="s">
        <v>886</v>
      </c>
      <c r="E219" s="4">
        <v>42418</v>
      </c>
      <c r="F219" s="17">
        <v>297591</v>
      </c>
      <c r="G219" s="17" t="s">
        <v>1</v>
      </c>
      <c r="H219" s="17" t="s">
        <v>1</v>
      </c>
      <c r="I219" s="17">
        <v>297591</v>
      </c>
      <c r="J219" s="17">
        <v>169233</v>
      </c>
    </row>
    <row r="220" spans="1:10" x14ac:dyDescent="0.2">
      <c r="A220" s="2">
        <v>52901</v>
      </c>
      <c r="B220" s="2" t="s">
        <v>887</v>
      </c>
      <c r="C220" s="4" t="s">
        <v>137</v>
      </c>
      <c r="D220" s="5" t="s">
        <v>888</v>
      </c>
      <c r="E220" s="4">
        <v>42443</v>
      </c>
      <c r="F220" s="17">
        <v>7614900</v>
      </c>
      <c r="G220" s="17">
        <v>22844800</v>
      </c>
      <c r="H220" s="17" t="s">
        <v>1</v>
      </c>
      <c r="I220" s="17">
        <v>30459700</v>
      </c>
      <c r="J220" s="17">
        <v>31793992</v>
      </c>
    </row>
    <row r="221" spans="1:10" x14ac:dyDescent="0.2">
      <c r="C221" s="4"/>
      <c r="D221" s="5"/>
      <c r="E221" s="4"/>
    </row>
    <row r="222" spans="1:10" s="9" customFormat="1" ht="10.5" x14ac:dyDescent="0.15">
      <c r="A222" s="6"/>
      <c r="B222" s="6"/>
      <c r="C222" s="7"/>
      <c r="D222" s="8"/>
      <c r="E222" s="7" t="s">
        <v>1069</v>
      </c>
      <c r="F222" s="21">
        <f>SUM(F201:F221)</f>
        <v>15754732</v>
      </c>
      <c r="G222" s="21">
        <f>SUM(G201:G221)</f>
        <v>23237200</v>
      </c>
      <c r="H222" s="21"/>
      <c r="I222" s="21">
        <f>SUM(I201:I221)</f>
        <v>38991932</v>
      </c>
      <c r="J222" s="21">
        <f>SUM(J201:J221)</f>
        <v>38584515.659999996</v>
      </c>
    </row>
    <row r="223" spans="1:10" x14ac:dyDescent="0.2">
      <c r="C223" s="4"/>
      <c r="D223" s="5"/>
      <c r="E223" s="4"/>
    </row>
    <row r="224" spans="1:10" x14ac:dyDescent="0.2">
      <c r="B224" s="2" t="s">
        <v>783</v>
      </c>
      <c r="C224" s="2" t="s">
        <v>781</v>
      </c>
      <c r="D224" s="2" t="s">
        <v>889</v>
      </c>
      <c r="E224" s="2">
        <v>41302</v>
      </c>
      <c r="F224" s="17" t="s">
        <v>1</v>
      </c>
      <c r="G224" s="17">
        <v>300000</v>
      </c>
      <c r="H224" s="17" t="s">
        <v>1</v>
      </c>
      <c r="I224" s="17">
        <v>300000</v>
      </c>
      <c r="J224" s="17">
        <v>302799</v>
      </c>
    </row>
    <row r="225" spans="1:10" x14ac:dyDescent="0.2">
      <c r="B225" s="2" t="s">
        <v>784</v>
      </c>
      <c r="C225" s="2" t="s">
        <v>781</v>
      </c>
      <c r="D225" s="2" t="s">
        <v>890</v>
      </c>
      <c r="E225" s="2">
        <v>41729</v>
      </c>
      <c r="F225" s="17" t="s">
        <v>1</v>
      </c>
      <c r="G225" s="17">
        <v>206185</v>
      </c>
      <c r="H225" s="17" t="s">
        <v>1</v>
      </c>
      <c r="I225" s="17">
        <v>206185</v>
      </c>
      <c r="J225" s="17">
        <v>206185</v>
      </c>
    </row>
    <row r="226" spans="1:10" x14ac:dyDescent="0.2">
      <c r="B226" s="2" t="s">
        <v>782</v>
      </c>
      <c r="C226" s="2" t="s">
        <v>781</v>
      </c>
      <c r="D226" s="2" t="s">
        <v>785</v>
      </c>
      <c r="E226" s="2">
        <v>41729</v>
      </c>
      <c r="F226" s="17">
        <v>13067</v>
      </c>
      <c r="G226" s="17" t="s">
        <v>1</v>
      </c>
      <c r="H226" s="17" t="s">
        <v>1</v>
      </c>
      <c r="I226" s="17">
        <v>13067</v>
      </c>
      <c r="J226" s="17">
        <v>10449</v>
      </c>
    </row>
    <row r="227" spans="1:10" x14ac:dyDescent="0.2">
      <c r="A227" s="2">
        <v>51301</v>
      </c>
      <c r="B227" s="2" t="s">
        <v>891</v>
      </c>
      <c r="C227" s="4" t="s">
        <v>781</v>
      </c>
      <c r="D227" s="2" t="s">
        <v>892</v>
      </c>
      <c r="E227" s="4">
        <v>42132</v>
      </c>
      <c r="F227" s="17">
        <v>35000</v>
      </c>
      <c r="G227" s="17" t="s">
        <v>1</v>
      </c>
      <c r="H227" s="17" t="s">
        <v>1</v>
      </c>
      <c r="I227" s="17">
        <v>35000</v>
      </c>
      <c r="J227" s="17">
        <v>19520</v>
      </c>
    </row>
    <row r="228" spans="1:10" x14ac:dyDescent="0.2">
      <c r="C228" s="4"/>
      <c r="E228" s="4"/>
    </row>
    <row r="229" spans="1:10" s="9" customFormat="1" ht="10.5" x14ac:dyDescent="0.15">
      <c r="A229" s="6"/>
      <c r="B229" s="6"/>
      <c r="C229" s="7"/>
      <c r="D229" s="6"/>
      <c r="E229" s="7" t="s">
        <v>1069</v>
      </c>
      <c r="F229" s="21">
        <f>SUM(F224:F228)</f>
        <v>48067</v>
      </c>
      <c r="G229" s="21">
        <f>SUM(G224:G228)</f>
        <v>506185</v>
      </c>
      <c r="H229" s="21"/>
      <c r="I229" s="21">
        <f>SUM(I224:I228)</f>
        <v>554252</v>
      </c>
      <c r="J229" s="21">
        <f>SUM(J224:J228)</f>
        <v>538953</v>
      </c>
    </row>
    <row r="230" spans="1:10" x14ac:dyDescent="0.2">
      <c r="C230" s="4"/>
      <c r="E230" s="4"/>
    </row>
    <row r="231" spans="1:10" x14ac:dyDescent="0.2">
      <c r="A231" s="2">
        <v>51301</v>
      </c>
      <c r="B231" s="2" t="s">
        <v>673</v>
      </c>
      <c r="C231" s="4" t="s">
        <v>278</v>
      </c>
      <c r="D231" s="5" t="s">
        <v>280</v>
      </c>
      <c r="E231" s="4">
        <v>40774</v>
      </c>
      <c r="F231" s="17">
        <v>480000</v>
      </c>
      <c r="G231" s="17" t="s">
        <v>1</v>
      </c>
      <c r="H231" s="17" t="s">
        <v>1</v>
      </c>
      <c r="I231" s="17">
        <v>480000</v>
      </c>
      <c r="J231" s="17">
        <v>479886</v>
      </c>
    </row>
    <row r="232" spans="1:10" x14ac:dyDescent="0.2">
      <c r="A232" s="2">
        <v>51301</v>
      </c>
      <c r="B232" s="2" t="s">
        <v>682</v>
      </c>
      <c r="C232" s="4" t="s">
        <v>278</v>
      </c>
      <c r="D232" s="2" t="s">
        <v>294</v>
      </c>
      <c r="E232" s="4">
        <v>40774</v>
      </c>
      <c r="F232" s="17">
        <v>600000</v>
      </c>
      <c r="G232" s="17" t="s">
        <v>1</v>
      </c>
      <c r="H232" s="17" t="s">
        <v>1</v>
      </c>
      <c r="I232" s="17">
        <v>600000</v>
      </c>
      <c r="J232" s="17">
        <v>437830</v>
      </c>
    </row>
    <row r="233" spans="1:10" x14ac:dyDescent="0.2">
      <c r="A233" s="2">
        <v>51301</v>
      </c>
      <c r="B233" s="2" t="s">
        <v>671</v>
      </c>
      <c r="C233" s="4" t="s">
        <v>278</v>
      </c>
      <c r="D233" s="5" t="s">
        <v>281</v>
      </c>
      <c r="E233" s="4">
        <v>41050</v>
      </c>
      <c r="F233" s="17">
        <v>5000000</v>
      </c>
      <c r="G233" s="17" t="s">
        <v>1</v>
      </c>
      <c r="H233" s="17" t="s">
        <v>1</v>
      </c>
      <c r="I233" s="17">
        <v>5000000</v>
      </c>
      <c r="J233" s="17">
        <v>4721830</v>
      </c>
    </row>
    <row r="234" spans="1:10" x14ac:dyDescent="0.2">
      <c r="A234" s="2">
        <v>51301</v>
      </c>
      <c r="B234" s="2" t="s">
        <v>680</v>
      </c>
      <c r="C234" s="4" t="s">
        <v>278</v>
      </c>
      <c r="D234" s="5" t="s">
        <v>296</v>
      </c>
      <c r="E234" s="4">
        <v>41050</v>
      </c>
      <c r="F234" s="17">
        <v>800000</v>
      </c>
      <c r="G234" s="17" t="s">
        <v>1</v>
      </c>
      <c r="H234" s="17" t="s">
        <v>1</v>
      </c>
      <c r="I234" s="17">
        <v>800000</v>
      </c>
      <c r="J234" s="17">
        <v>815388</v>
      </c>
    </row>
    <row r="235" spans="1:10" x14ac:dyDescent="0.2">
      <c r="A235" s="2">
        <v>51301</v>
      </c>
      <c r="B235" s="2" t="s">
        <v>667</v>
      </c>
      <c r="C235" s="4" t="s">
        <v>278</v>
      </c>
      <c r="D235" s="5" t="s">
        <v>279</v>
      </c>
      <c r="E235" s="4">
        <v>41439</v>
      </c>
      <c r="F235" s="17">
        <v>2938600</v>
      </c>
      <c r="G235" s="17">
        <v>8815900</v>
      </c>
      <c r="H235" s="17" t="s">
        <v>1</v>
      </c>
      <c r="I235" s="17">
        <v>11754500</v>
      </c>
      <c r="J235" s="17">
        <v>8385929</v>
      </c>
    </row>
    <row r="236" spans="1:10" x14ac:dyDescent="0.2">
      <c r="A236" s="2">
        <v>51301</v>
      </c>
      <c r="B236" s="2" t="s">
        <v>672</v>
      </c>
      <c r="C236" s="4" t="s">
        <v>278</v>
      </c>
      <c r="D236" s="5" t="s">
        <v>286</v>
      </c>
      <c r="E236" s="4">
        <v>41439</v>
      </c>
      <c r="F236" s="17">
        <v>45000000</v>
      </c>
      <c r="G236" s="17" t="s">
        <v>1</v>
      </c>
      <c r="H236" s="17" t="s">
        <v>1</v>
      </c>
      <c r="I236" s="17">
        <v>45000000</v>
      </c>
      <c r="J236" s="17">
        <v>35847144</v>
      </c>
    </row>
    <row r="237" spans="1:10" x14ac:dyDescent="0.2">
      <c r="A237" s="2">
        <v>51301</v>
      </c>
      <c r="B237" s="2" t="s">
        <v>466</v>
      </c>
      <c r="C237" s="4" t="s">
        <v>278</v>
      </c>
      <c r="D237" s="5" t="s">
        <v>284</v>
      </c>
      <c r="E237" s="4">
        <v>41439</v>
      </c>
      <c r="F237" s="17">
        <v>20000000</v>
      </c>
      <c r="G237" s="17" t="s">
        <v>1</v>
      </c>
      <c r="H237" s="17" t="s">
        <v>1</v>
      </c>
      <c r="I237" s="17">
        <v>20000000</v>
      </c>
      <c r="J237" s="17">
        <v>19077998</v>
      </c>
    </row>
    <row r="238" spans="1:10" x14ac:dyDescent="0.2">
      <c r="A238" s="2">
        <v>51301</v>
      </c>
      <c r="B238" s="2" t="s">
        <v>674</v>
      </c>
      <c r="C238" s="4" t="s">
        <v>278</v>
      </c>
      <c r="D238" s="5" t="s">
        <v>295</v>
      </c>
      <c r="E238" s="4">
        <v>41439</v>
      </c>
      <c r="F238" s="17">
        <v>130000</v>
      </c>
      <c r="G238" s="17" t="s">
        <v>1</v>
      </c>
      <c r="H238" s="17" t="s">
        <v>1</v>
      </c>
      <c r="I238" s="17">
        <v>130000</v>
      </c>
      <c r="J238" s="17">
        <v>142244</v>
      </c>
    </row>
    <row r="239" spans="1:10" x14ac:dyDescent="0.2">
      <c r="A239" s="2">
        <v>51301</v>
      </c>
      <c r="B239" s="2" t="s">
        <v>675</v>
      </c>
      <c r="C239" s="4" t="s">
        <v>278</v>
      </c>
      <c r="D239" s="5" t="s">
        <v>298</v>
      </c>
      <c r="E239" s="4">
        <v>41439</v>
      </c>
      <c r="F239" s="17">
        <v>300000</v>
      </c>
      <c r="G239" s="17" t="s">
        <v>1</v>
      </c>
      <c r="H239" s="17" t="s">
        <v>1</v>
      </c>
      <c r="I239" s="17">
        <v>300000</v>
      </c>
      <c r="J239" s="17">
        <v>208498</v>
      </c>
    </row>
    <row r="240" spans="1:10" x14ac:dyDescent="0.2">
      <c r="A240" s="2">
        <v>51301</v>
      </c>
      <c r="B240" s="2" t="s">
        <v>676</v>
      </c>
      <c r="C240" s="4" t="s">
        <v>278</v>
      </c>
      <c r="D240" s="5" t="s">
        <v>290</v>
      </c>
      <c r="E240" s="4">
        <v>41439</v>
      </c>
      <c r="F240" s="17">
        <v>375000</v>
      </c>
      <c r="G240" s="17" t="s">
        <v>1</v>
      </c>
      <c r="H240" s="17" t="s">
        <v>1</v>
      </c>
      <c r="I240" s="17">
        <v>375000</v>
      </c>
      <c r="J240" s="17">
        <v>66758</v>
      </c>
    </row>
    <row r="241" spans="1:10" x14ac:dyDescent="0.2">
      <c r="A241" s="2">
        <v>51301</v>
      </c>
      <c r="B241" s="2" t="s">
        <v>677</v>
      </c>
      <c r="C241" s="4" t="s">
        <v>278</v>
      </c>
      <c r="D241" s="5" t="s">
        <v>291</v>
      </c>
      <c r="E241" s="4">
        <v>41439</v>
      </c>
      <c r="F241" s="17">
        <v>375000</v>
      </c>
      <c r="G241" s="17" t="s">
        <v>1</v>
      </c>
      <c r="H241" s="17" t="s">
        <v>1</v>
      </c>
      <c r="I241" s="17">
        <v>375000</v>
      </c>
      <c r="J241" s="17">
        <v>277600</v>
      </c>
    </row>
    <row r="242" spans="1:10" x14ac:dyDescent="0.2">
      <c r="A242" s="2">
        <v>51301</v>
      </c>
      <c r="B242" s="2" t="s">
        <v>678</v>
      </c>
      <c r="C242" s="4" t="s">
        <v>278</v>
      </c>
      <c r="D242" s="5" t="s">
        <v>293</v>
      </c>
      <c r="E242" s="4">
        <v>41439</v>
      </c>
      <c r="F242" s="17">
        <v>800000</v>
      </c>
      <c r="G242" s="17" t="s">
        <v>1</v>
      </c>
      <c r="H242" s="17" t="s">
        <v>1</v>
      </c>
      <c r="I242" s="17">
        <v>800000</v>
      </c>
      <c r="J242" s="17">
        <v>781808</v>
      </c>
    </row>
    <row r="243" spans="1:10" x14ac:dyDescent="0.2">
      <c r="A243" s="2">
        <v>51301</v>
      </c>
      <c r="B243" s="2" t="s">
        <v>679</v>
      </c>
      <c r="C243" s="4" t="s">
        <v>278</v>
      </c>
      <c r="D243" s="5" t="s">
        <v>299</v>
      </c>
      <c r="E243" s="4">
        <v>41439</v>
      </c>
      <c r="F243" s="17">
        <v>200000</v>
      </c>
      <c r="G243" s="17" t="s">
        <v>1</v>
      </c>
      <c r="H243" s="17" t="s">
        <v>1</v>
      </c>
      <c r="I243" s="17">
        <v>200000</v>
      </c>
      <c r="J243" s="17">
        <v>123707</v>
      </c>
    </row>
    <row r="244" spans="1:10" x14ac:dyDescent="0.2">
      <c r="A244" s="2">
        <v>51301</v>
      </c>
      <c r="B244" s="2" t="s">
        <v>681</v>
      </c>
      <c r="C244" s="4" t="s">
        <v>278</v>
      </c>
      <c r="D244" s="5" t="s">
        <v>287</v>
      </c>
      <c r="E244" s="4">
        <v>41439</v>
      </c>
      <c r="F244" s="17">
        <v>640000</v>
      </c>
      <c r="G244" s="17" t="s">
        <v>1</v>
      </c>
      <c r="H244" s="17" t="s">
        <v>1</v>
      </c>
      <c r="I244" s="17">
        <v>640000</v>
      </c>
      <c r="J244" s="17">
        <v>585900</v>
      </c>
    </row>
    <row r="245" spans="1:10" x14ac:dyDescent="0.2">
      <c r="A245" s="2">
        <v>51301</v>
      </c>
      <c r="B245" s="2" t="s">
        <v>683</v>
      </c>
      <c r="C245" s="4" t="s">
        <v>278</v>
      </c>
      <c r="D245" s="5" t="s">
        <v>301</v>
      </c>
      <c r="E245" s="4">
        <v>41439</v>
      </c>
      <c r="F245" s="17">
        <v>335000</v>
      </c>
      <c r="G245" s="17" t="s">
        <v>1</v>
      </c>
      <c r="H245" s="17" t="s">
        <v>1</v>
      </c>
      <c r="I245" s="17">
        <v>335000</v>
      </c>
      <c r="J245" s="17">
        <v>328987</v>
      </c>
    </row>
    <row r="246" spans="1:10" x14ac:dyDescent="0.2">
      <c r="A246" s="2">
        <v>51301</v>
      </c>
      <c r="B246" s="2" t="s">
        <v>684</v>
      </c>
      <c r="C246" s="4" t="s">
        <v>278</v>
      </c>
      <c r="D246" s="5" t="s">
        <v>288</v>
      </c>
      <c r="E246" s="4">
        <v>41439</v>
      </c>
      <c r="F246" s="17">
        <v>145000</v>
      </c>
      <c r="G246" s="17" t="s">
        <v>1</v>
      </c>
      <c r="H246" s="17" t="s">
        <v>1</v>
      </c>
      <c r="I246" s="17">
        <v>145000</v>
      </c>
      <c r="J246" s="17">
        <v>129692</v>
      </c>
    </row>
    <row r="247" spans="1:10" x14ac:dyDescent="0.2">
      <c r="A247" s="2">
        <v>51301</v>
      </c>
      <c r="B247" s="2" t="s">
        <v>685</v>
      </c>
      <c r="C247" s="4" t="s">
        <v>278</v>
      </c>
      <c r="D247" s="5" t="s">
        <v>300</v>
      </c>
      <c r="E247" s="4">
        <v>41439</v>
      </c>
      <c r="F247" s="17">
        <v>640000</v>
      </c>
      <c r="G247" s="17" t="s">
        <v>1</v>
      </c>
      <c r="H247" s="17" t="s">
        <v>1</v>
      </c>
      <c r="I247" s="17">
        <v>640000</v>
      </c>
      <c r="J247" s="17">
        <v>577776</v>
      </c>
    </row>
    <row r="248" spans="1:10" x14ac:dyDescent="0.2">
      <c r="A248" s="2">
        <v>51301</v>
      </c>
      <c r="B248" s="2" t="s">
        <v>686</v>
      </c>
      <c r="C248" s="4" t="s">
        <v>278</v>
      </c>
      <c r="D248" s="5" t="s">
        <v>289</v>
      </c>
      <c r="E248" s="4">
        <v>41439</v>
      </c>
      <c r="F248" s="17">
        <v>265000</v>
      </c>
      <c r="G248" s="17" t="s">
        <v>1</v>
      </c>
      <c r="H248" s="17" t="s">
        <v>1</v>
      </c>
      <c r="I248" s="17">
        <v>265000</v>
      </c>
      <c r="J248" s="17">
        <v>276141</v>
      </c>
    </row>
    <row r="249" spans="1:10" x14ac:dyDescent="0.2">
      <c r="A249" s="2">
        <v>51301</v>
      </c>
      <c r="B249" s="2" t="s">
        <v>687</v>
      </c>
      <c r="C249" s="4" t="s">
        <v>278</v>
      </c>
      <c r="D249" s="5" t="s">
        <v>297</v>
      </c>
      <c r="E249" s="4">
        <v>41439</v>
      </c>
      <c r="F249" s="17">
        <v>175000</v>
      </c>
      <c r="G249" s="17" t="s">
        <v>1</v>
      </c>
      <c r="H249" s="17" t="s">
        <v>1</v>
      </c>
      <c r="I249" s="17">
        <v>175000</v>
      </c>
      <c r="J249" s="17">
        <v>144885</v>
      </c>
    </row>
    <row r="250" spans="1:10" x14ac:dyDescent="0.2">
      <c r="A250" s="2">
        <v>51301</v>
      </c>
      <c r="B250" s="2" t="s">
        <v>893</v>
      </c>
      <c r="C250" s="4" t="s">
        <v>278</v>
      </c>
      <c r="D250" s="5" t="s">
        <v>894</v>
      </c>
      <c r="E250" s="4">
        <v>41669</v>
      </c>
      <c r="F250" s="17">
        <v>225000</v>
      </c>
      <c r="G250" s="17">
        <v>550200</v>
      </c>
      <c r="H250" s="17" t="s">
        <v>1</v>
      </c>
      <c r="I250" s="17">
        <v>775200</v>
      </c>
      <c r="J250" s="17">
        <v>647203</v>
      </c>
    </row>
    <row r="251" spans="1:10" x14ac:dyDescent="0.2">
      <c r="A251" s="2">
        <v>51301</v>
      </c>
      <c r="B251" s="2" t="s">
        <v>668</v>
      </c>
      <c r="C251" s="4" t="s">
        <v>278</v>
      </c>
      <c r="D251" s="5" t="s">
        <v>285</v>
      </c>
      <c r="E251" s="4">
        <v>41907</v>
      </c>
      <c r="F251" s="17">
        <v>42072271</v>
      </c>
      <c r="G251" s="17" t="s">
        <v>1</v>
      </c>
      <c r="H251" s="17" t="s">
        <v>1</v>
      </c>
      <c r="I251" s="17">
        <v>42072271</v>
      </c>
      <c r="J251" s="17" t="s">
        <v>1</v>
      </c>
    </row>
    <row r="252" spans="1:10" x14ac:dyDescent="0.2">
      <c r="B252" s="2" t="s">
        <v>669</v>
      </c>
      <c r="C252" s="4" t="s">
        <v>278</v>
      </c>
      <c r="D252" s="5" t="s">
        <v>282</v>
      </c>
      <c r="E252" s="4">
        <v>41907</v>
      </c>
      <c r="F252" s="17">
        <v>3438412</v>
      </c>
      <c r="G252" s="17" t="s">
        <v>1</v>
      </c>
      <c r="H252" s="17" t="s">
        <v>1</v>
      </c>
      <c r="I252" s="17">
        <v>3438412</v>
      </c>
      <c r="J252" s="17" t="s">
        <v>1</v>
      </c>
    </row>
    <row r="253" spans="1:10" x14ac:dyDescent="0.2">
      <c r="B253" s="2" t="s">
        <v>670</v>
      </c>
      <c r="C253" s="4" t="s">
        <v>278</v>
      </c>
      <c r="D253" s="5" t="s">
        <v>283</v>
      </c>
      <c r="E253" s="4">
        <v>41907</v>
      </c>
      <c r="F253" s="17">
        <v>2100000</v>
      </c>
      <c r="G253" s="17" t="s">
        <v>1</v>
      </c>
      <c r="H253" s="17" t="s">
        <v>1</v>
      </c>
      <c r="I253" s="17">
        <v>2100000</v>
      </c>
      <c r="J253" s="17" t="s">
        <v>1</v>
      </c>
    </row>
    <row r="254" spans="1:10" x14ac:dyDescent="0.2">
      <c r="B254" s="2" t="s">
        <v>688</v>
      </c>
      <c r="C254" s="4" t="s">
        <v>278</v>
      </c>
      <c r="D254" s="5" t="s">
        <v>292</v>
      </c>
      <c r="E254" s="4">
        <v>42020</v>
      </c>
      <c r="F254" s="17">
        <v>700000</v>
      </c>
      <c r="G254" s="17" t="s">
        <v>1</v>
      </c>
      <c r="H254" s="17" t="s">
        <v>1</v>
      </c>
      <c r="I254" s="17">
        <v>700000</v>
      </c>
      <c r="J254" s="17">
        <v>653256</v>
      </c>
    </row>
    <row r="255" spans="1:10" s="2" customFormat="1" x14ac:dyDescent="0.2">
      <c r="A255" s="2">
        <v>53901</v>
      </c>
      <c r="B255" s="2" t="s">
        <v>895</v>
      </c>
      <c r="C255" s="2" t="s">
        <v>278</v>
      </c>
      <c r="D255" s="2" t="s">
        <v>896</v>
      </c>
      <c r="E255" s="4">
        <v>42117</v>
      </c>
      <c r="F255" s="17">
        <v>265000</v>
      </c>
      <c r="G255" s="17" t="s">
        <v>1</v>
      </c>
      <c r="H255" s="17" t="s">
        <v>1</v>
      </c>
      <c r="I255" s="17">
        <v>265000</v>
      </c>
      <c r="J255" s="17">
        <v>259126</v>
      </c>
    </row>
    <row r="256" spans="1:10" s="2" customFormat="1" x14ac:dyDescent="0.2">
      <c r="A256" s="2">
        <v>53901</v>
      </c>
      <c r="B256" s="2" t="s">
        <v>897</v>
      </c>
      <c r="C256" s="2" t="s">
        <v>278</v>
      </c>
      <c r="D256" s="2" t="s">
        <v>898</v>
      </c>
      <c r="E256" s="4">
        <v>42117</v>
      </c>
      <c r="F256" s="17">
        <v>125000</v>
      </c>
      <c r="G256" s="17" t="s">
        <v>1</v>
      </c>
      <c r="H256" s="17" t="s">
        <v>1</v>
      </c>
      <c r="I256" s="17">
        <v>125000</v>
      </c>
      <c r="J256" s="17">
        <v>112201</v>
      </c>
    </row>
    <row r="257" spans="1:10" s="2" customFormat="1" x14ac:dyDescent="0.2">
      <c r="A257" s="2">
        <v>53901</v>
      </c>
      <c r="B257" s="2" t="s">
        <v>899</v>
      </c>
      <c r="C257" s="2" t="s">
        <v>278</v>
      </c>
      <c r="D257" s="2" t="s">
        <v>900</v>
      </c>
      <c r="E257" s="4">
        <v>42117</v>
      </c>
      <c r="F257" s="17">
        <v>300000</v>
      </c>
      <c r="G257" s="17" t="s">
        <v>1</v>
      </c>
      <c r="H257" s="17" t="s">
        <v>1</v>
      </c>
      <c r="I257" s="17">
        <v>300000</v>
      </c>
      <c r="J257" s="17">
        <v>210805</v>
      </c>
    </row>
    <row r="258" spans="1:10" x14ac:dyDescent="0.2">
      <c r="A258" s="2">
        <v>53901</v>
      </c>
      <c r="B258" s="2" t="s">
        <v>901</v>
      </c>
      <c r="C258" s="2" t="s">
        <v>278</v>
      </c>
      <c r="D258" s="2" t="s">
        <v>902</v>
      </c>
      <c r="E258" s="4">
        <v>42117</v>
      </c>
      <c r="F258" s="17">
        <v>540000</v>
      </c>
      <c r="G258" s="17" t="s">
        <v>1</v>
      </c>
      <c r="H258" s="17" t="s">
        <v>1</v>
      </c>
      <c r="I258" s="17">
        <v>540000</v>
      </c>
      <c r="J258" s="17">
        <v>428667</v>
      </c>
    </row>
    <row r="259" spans="1:10" x14ac:dyDescent="0.2">
      <c r="A259" s="2">
        <v>53901</v>
      </c>
      <c r="B259" s="2" t="s">
        <v>903</v>
      </c>
      <c r="C259" s="2" t="s">
        <v>278</v>
      </c>
      <c r="D259" s="2" t="s">
        <v>904</v>
      </c>
      <c r="E259" s="4">
        <v>42117</v>
      </c>
      <c r="F259" s="17">
        <v>30000</v>
      </c>
      <c r="G259" s="17" t="s">
        <v>1</v>
      </c>
      <c r="H259" s="17" t="s">
        <v>1</v>
      </c>
      <c r="I259" s="17">
        <v>30000</v>
      </c>
      <c r="J259" s="17">
        <v>29348</v>
      </c>
    </row>
    <row r="260" spans="1:10" x14ac:dyDescent="0.2">
      <c r="A260" s="2">
        <v>53901</v>
      </c>
      <c r="B260" s="2" t="s">
        <v>905</v>
      </c>
      <c r="C260" s="2" t="s">
        <v>278</v>
      </c>
      <c r="D260" s="2" t="s">
        <v>906</v>
      </c>
      <c r="E260" s="4">
        <v>42117</v>
      </c>
      <c r="F260" s="17">
        <v>300000</v>
      </c>
      <c r="G260" s="17" t="s">
        <v>1</v>
      </c>
      <c r="H260" s="17" t="s">
        <v>1</v>
      </c>
      <c r="I260" s="17">
        <v>300000</v>
      </c>
      <c r="J260" s="17">
        <v>269921</v>
      </c>
    </row>
    <row r="261" spans="1:10" x14ac:dyDescent="0.2">
      <c r="B261" s="2" t="s">
        <v>907</v>
      </c>
      <c r="C261" s="2" t="s">
        <v>278</v>
      </c>
      <c r="D261" s="2" t="s">
        <v>908</v>
      </c>
      <c r="E261" s="4">
        <v>42117</v>
      </c>
      <c r="F261" s="17">
        <v>250000</v>
      </c>
      <c r="G261" s="17" t="s">
        <v>1</v>
      </c>
      <c r="H261" s="17" t="s">
        <v>1</v>
      </c>
      <c r="I261" s="17">
        <v>250000</v>
      </c>
      <c r="J261" s="17">
        <v>254795</v>
      </c>
    </row>
    <row r="262" spans="1:10" x14ac:dyDescent="0.2">
      <c r="B262" s="2" t="s">
        <v>909</v>
      </c>
      <c r="C262" s="4" t="s">
        <v>278</v>
      </c>
      <c r="D262" s="5" t="s">
        <v>910</v>
      </c>
      <c r="E262" s="4">
        <v>42117</v>
      </c>
      <c r="F262" s="17">
        <v>310000</v>
      </c>
      <c r="G262" s="17" t="s">
        <v>1</v>
      </c>
      <c r="H262" s="17" t="s">
        <v>1</v>
      </c>
      <c r="I262" s="17">
        <v>310000</v>
      </c>
      <c r="J262" s="17">
        <v>309237</v>
      </c>
    </row>
    <row r="263" spans="1:10" x14ac:dyDescent="0.2">
      <c r="C263" s="4"/>
      <c r="D263" s="5"/>
      <c r="E263" s="4"/>
    </row>
    <row r="264" spans="1:10" s="9" customFormat="1" ht="10.5" x14ac:dyDescent="0.15">
      <c r="A264" s="6"/>
      <c r="B264" s="6"/>
      <c r="C264" s="7"/>
      <c r="D264" s="8"/>
      <c r="E264" s="7" t="s">
        <v>1069</v>
      </c>
      <c r="F264" s="21">
        <f>SUM(F231:F263)</f>
        <v>129854283</v>
      </c>
      <c r="G264" s="21">
        <f>SUM(G231:G263)</f>
        <v>9366100</v>
      </c>
      <c r="H264" s="21"/>
      <c r="I264" s="21">
        <f>SUM(I231:I263)</f>
        <v>139220383</v>
      </c>
      <c r="J264" s="21">
        <f>SUM(J231:J263)</f>
        <v>76584560</v>
      </c>
    </row>
    <row r="265" spans="1:10" x14ac:dyDescent="0.2">
      <c r="C265" s="4"/>
      <c r="D265" s="5"/>
      <c r="E265" s="4"/>
    </row>
    <row r="266" spans="1:10" x14ac:dyDescent="0.2">
      <c r="B266" s="2" t="s">
        <v>623</v>
      </c>
      <c r="C266" s="4" t="s">
        <v>222</v>
      </c>
      <c r="D266" s="5" t="s">
        <v>230</v>
      </c>
      <c r="E266" s="4">
        <v>40618</v>
      </c>
      <c r="F266" s="17" t="s">
        <v>1</v>
      </c>
      <c r="G266" s="17">
        <v>339900</v>
      </c>
      <c r="H266" s="17" t="s">
        <v>1</v>
      </c>
      <c r="I266" s="17">
        <v>339900</v>
      </c>
      <c r="J266" s="17">
        <v>255216</v>
      </c>
    </row>
    <row r="267" spans="1:10" x14ac:dyDescent="0.2">
      <c r="A267" s="2">
        <v>52501</v>
      </c>
      <c r="B267" s="2" t="s">
        <v>619</v>
      </c>
      <c r="C267" s="4" t="s">
        <v>222</v>
      </c>
      <c r="D267" s="5" t="s">
        <v>226</v>
      </c>
      <c r="E267" s="4">
        <v>40618</v>
      </c>
      <c r="F267" s="17">
        <v>3901640</v>
      </c>
      <c r="G267" s="17" t="s">
        <v>1</v>
      </c>
      <c r="H267" s="17" t="s">
        <v>1</v>
      </c>
      <c r="I267" s="17">
        <v>3901640</v>
      </c>
      <c r="J267" s="17">
        <v>3567187</v>
      </c>
    </row>
    <row r="268" spans="1:10" x14ac:dyDescent="0.2">
      <c r="A268" s="2">
        <v>52501</v>
      </c>
      <c r="B268" s="2" t="s">
        <v>620</v>
      </c>
      <c r="C268" s="4" t="s">
        <v>222</v>
      </c>
      <c r="D268" s="5" t="s">
        <v>225</v>
      </c>
      <c r="E268" s="4">
        <v>40618</v>
      </c>
      <c r="F268" s="17">
        <v>0</v>
      </c>
      <c r="G268" s="17" t="s">
        <v>1</v>
      </c>
      <c r="H268" s="17" t="s">
        <v>1</v>
      </c>
      <c r="I268" s="17">
        <v>0</v>
      </c>
      <c r="J268" s="17">
        <v>0</v>
      </c>
    </row>
    <row r="269" spans="1:10" x14ac:dyDescent="0.2">
      <c r="A269" s="2">
        <v>52501</v>
      </c>
      <c r="B269" s="2" t="s">
        <v>625</v>
      </c>
      <c r="C269" s="4" t="s">
        <v>222</v>
      </c>
      <c r="D269" s="5" t="s">
        <v>238</v>
      </c>
      <c r="E269" s="4">
        <v>40618</v>
      </c>
      <c r="F269" s="17">
        <v>173700</v>
      </c>
      <c r="G269" s="17" t="s">
        <v>1</v>
      </c>
      <c r="H269" s="17" t="s">
        <v>1</v>
      </c>
      <c r="I269" s="17">
        <v>173700</v>
      </c>
      <c r="J269" s="17">
        <v>117604</v>
      </c>
    </row>
    <row r="270" spans="1:10" x14ac:dyDescent="0.2">
      <c r="A270" s="2">
        <v>52501</v>
      </c>
      <c r="B270" s="2" t="s">
        <v>626</v>
      </c>
      <c r="C270" s="4" t="s">
        <v>222</v>
      </c>
      <c r="D270" s="5" t="s">
        <v>231</v>
      </c>
      <c r="E270" s="4">
        <v>40618</v>
      </c>
      <c r="F270" s="17">
        <v>36024</v>
      </c>
      <c r="G270" s="17" t="s">
        <v>1</v>
      </c>
      <c r="H270" s="17" t="s">
        <v>1</v>
      </c>
      <c r="I270" s="17">
        <v>36024</v>
      </c>
      <c r="J270" s="17">
        <v>26080</v>
      </c>
    </row>
    <row r="271" spans="1:10" x14ac:dyDescent="0.2">
      <c r="A271" s="2">
        <v>52501</v>
      </c>
      <c r="B271" s="2" t="s">
        <v>627</v>
      </c>
      <c r="C271" s="4" t="s">
        <v>222</v>
      </c>
      <c r="D271" s="2" t="s">
        <v>233</v>
      </c>
      <c r="E271" s="4">
        <v>40618</v>
      </c>
      <c r="F271" s="17">
        <v>185315</v>
      </c>
      <c r="G271" s="17" t="s">
        <v>1</v>
      </c>
      <c r="H271" s="17" t="s">
        <v>1</v>
      </c>
      <c r="I271" s="17">
        <v>185315</v>
      </c>
      <c r="J271" s="17">
        <v>129506</v>
      </c>
    </row>
    <row r="272" spans="1:10" x14ac:dyDescent="0.2">
      <c r="A272" s="2">
        <v>52501</v>
      </c>
      <c r="B272" s="2" t="s">
        <v>628</v>
      </c>
      <c r="C272" s="4" t="s">
        <v>222</v>
      </c>
      <c r="D272" s="2" t="s">
        <v>239</v>
      </c>
      <c r="E272" s="4">
        <v>40618</v>
      </c>
      <c r="F272" s="17">
        <v>131300</v>
      </c>
      <c r="G272" s="17" t="s">
        <v>1</v>
      </c>
      <c r="H272" s="17" t="s">
        <v>1</v>
      </c>
      <c r="I272" s="17">
        <v>131300</v>
      </c>
      <c r="J272" s="17">
        <v>83140</v>
      </c>
    </row>
    <row r="273" spans="1:10" x14ac:dyDescent="0.2">
      <c r="A273" s="2">
        <v>52501</v>
      </c>
      <c r="B273" s="2" t="s">
        <v>629</v>
      </c>
      <c r="C273" s="4" t="s">
        <v>222</v>
      </c>
      <c r="D273" s="5" t="s">
        <v>234</v>
      </c>
      <c r="E273" s="4">
        <v>40618</v>
      </c>
      <c r="F273" s="17">
        <v>80000</v>
      </c>
      <c r="G273" s="17" t="s">
        <v>1</v>
      </c>
      <c r="H273" s="17" t="s">
        <v>1</v>
      </c>
      <c r="I273" s="17">
        <v>80000</v>
      </c>
      <c r="J273" s="17">
        <v>91983</v>
      </c>
    </row>
    <row r="274" spans="1:10" x14ac:dyDescent="0.2">
      <c r="A274" s="2">
        <v>52501</v>
      </c>
      <c r="B274" s="2" t="s">
        <v>630</v>
      </c>
      <c r="C274" s="4" t="s">
        <v>222</v>
      </c>
      <c r="D274" s="5" t="s">
        <v>232</v>
      </c>
      <c r="E274" s="4">
        <v>41256</v>
      </c>
      <c r="F274" s="17">
        <v>255500</v>
      </c>
      <c r="G274" s="17" t="s">
        <v>1</v>
      </c>
      <c r="H274" s="17" t="s">
        <v>1</v>
      </c>
      <c r="I274" s="17">
        <v>255500</v>
      </c>
      <c r="J274" s="17">
        <v>130509</v>
      </c>
    </row>
    <row r="275" spans="1:10" x14ac:dyDescent="0.2">
      <c r="A275" s="2">
        <v>52501</v>
      </c>
      <c r="B275" s="2" t="s">
        <v>631</v>
      </c>
      <c r="C275" s="4" t="s">
        <v>222</v>
      </c>
      <c r="D275" s="5" t="s">
        <v>235</v>
      </c>
      <c r="E275" s="4">
        <v>41289</v>
      </c>
      <c r="F275" s="17">
        <v>325000</v>
      </c>
      <c r="G275" s="17" t="s">
        <v>1</v>
      </c>
      <c r="H275" s="17" t="s">
        <v>1</v>
      </c>
      <c r="I275" s="17">
        <v>325000</v>
      </c>
      <c r="J275" s="17">
        <v>328488</v>
      </c>
    </row>
    <row r="276" spans="1:10" x14ac:dyDescent="0.2">
      <c r="A276" s="2">
        <v>52501</v>
      </c>
      <c r="B276" s="2" t="s">
        <v>632</v>
      </c>
      <c r="C276" s="4" t="s">
        <v>222</v>
      </c>
      <c r="D276" s="5" t="s">
        <v>237</v>
      </c>
      <c r="E276" s="4">
        <v>41289</v>
      </c>
      <c r="F276" s="17">
        <v>414000</v>
      </c>
      <c r="G276" s="17" t="s">
        <v>1</v>
      </c>
      <c r="H276" s="17" t="s">
        <v>1</v>
      </c>
      <c r="I276" s="17">
        <v>414000</v>
      </c>
      <c r="J276" s="17">
        <v>446771</v>
      </c>
    </row>
    <row r="277" spans="1:10" x14ac:dyDescent="0.2">
      <c r="A277" s="2">
        <v>52501</v>
      </c>
      <c r="B277" s="2" t="s">
        <v>617</v>
      </c>
      <c r="C277" s="4" t="s">
        <v>222</v>
      </c>
      <c r="D277" s="5" t="s">
        <v>223</v>
      </c>
      <c r="E277" s="4">
        <v>41290</v>
      </c>
      <c r="F277" s="17">
        <v>1344000</v>
      </c>
      <c r="G277" s="17">
        <v>6732000</v>
      </c>
      <c r="H277" s="17" t="s">
        <v>1</v>
      </c>
      <c r="I277" s="17">
        <v>8076000</v>
      </c>
      <c r="J277" s="17">
        <v>9259670</v>
      </c>
    </row>
    <row r="278" spans="1:10" x14ac:dyDescent="0.2">
      <c r="A278" s="2">
        <v>52501</v>
      </c>
      <c r="B278" s="2" t="s">
        <v>633</v>
      </c>
      <c r="C278" s="4" t="s">
        <v>222</v>
      </c>
      <c r="D278" s="5" t="s">
        <v>236</v>
      </c>
      <c r="E278" s="4">
        <v>41988</v>
      </c>
      <c r="F278" s="17">
        <v>406784</v>
      </c>
      <c r="G278" s="17" t="s">
        <v>1</v>
      </c>
      <c r="H278" s="17" t="s">
        <v>1</v>
      </c>
      <c r="I278" s="17">
        <v>406784</v>
      </c>
      <c r="J278" s="17">
        <v>396346</v>
      </c>
    </row>
    <row r="279" spans="1:10" x14ac:dyDescent="0.2">
      <c r="A279" s="2">
        <v>52501</v>
      </c>
      <c r="B279" s="2" t="s">
        <v>622</v>
      </c>
      <c r="C279" s="4" t="s">
        <v>222</v>
      </c>
      <c r="D279" s="5" t="s">
        <v>227</v>
      </c>
      <c r="E279" s="4">
        <v>42017</v>
      </c>
      <c r="F279" s="17">
        <v>4543502</v>
      </c>
      <c r="G279" s="17" t="s">
        <v>1</v>
      </c>
      <c r="H279" s="17" t="s">
        <v>1</v>
      </c>
      <c r="I279" s="17">
        <v>4543502</v>
      </c>
      <c r="J279" s="17">
        <v>4020021</v>
      </c>
    </row>
    <row r="280" spans="1:10" x14ac:dyDescent="0.2">
      <c r="A280" s="2">
        <v>52501</v>
      </c>
      <c r="B280" s="2" t="s">
        <v>621</v>
      </c>
      <c r="C280" s="4" t="s">
        <v>222</v>
      </c>
      <c r="D280" s="5" t="s">
        <v>228</v>
      </c>
      <c r="E280" s="4">
        <v>42020</v>
      </c>
      <c r="F280" s="17">
        <v>1283000</v>
      </c>
      <c r="G280" s="17" t="s">
        <v>1</v>
      </c>
      <c r="H280" s="17" t="s">
        <v>1</v>
      </c>
      <c r="I280" s="17">
        <v>1283000</v>
      </c>
      <c r="J280" s="17">
        <v>1283000</v>
      </c>
    </row>
    <row r="281" spans="1:10" x14ac:dyDescent="0.2">
      <c r="A281" s="2">
        <v>52501</v>
      </c>
      <c r="B281" s="2" t="s">
        <v>618</v>
      </c>
      <c r="C281" s="4" t="s">
        <v>222</v>
      </c>
      <c r="D281" s="5" t="s">
        <v>224</v>
      </c>
      <c r="E281" s="4">
        <v>42034</v>
      </c>
      <c r="F281" s="17">
        <v>2333333</v>
      </c>
      <c r="G281" s="17">
        <v>7000000</v>
      </c>
      <c r="H281" s="17" t="s">
        <v>1</v>
      </c>
      <c r="I281" s="17">
        <v>9333333</v>
      </c>
      <c r="J281" s="17">
        <v>8917712</v>
      </c>
    </row>
    <row r="282" spans="1:10" x14ac:dyDescent="0.2">
      <c r="A282" s="2">
        <v>52501</v>
      </c>
      <c r="B282" s="2" t="s">
        <v>624</v>
      </c>
      <c r="C282" s="4" t="s">
        <v>222</v>
      </c>
      <c r="D282" s="5" t="s">
        <v>229</v>
      </c>
      <c r="E282" s="4">
        <v>42118</v>
      </c>
      <c r="F282" s="17" t="s">
        <v>1</v>
      </c>
      <c r="G282" s="17">
        <v>269600</v>
      </c>
      <c r="H282" s="17" t="s">
        <v>1</v>
      </c>
      <c r="I282" s="17">
        <v>269600</v>
      </c>
      <c r="J282" s="17">
        <v>200091</v>
      </c>
    </row>
    <row r="283" spans="1:10" x14ac:dyDescent="0.2">
      <c r="A283" s="2">
        <v>52501</v>
      </c>
      <c r="B283" s="2" t="s">
        <v>911</v>
      </c>
      <c r="C283" s="4" t="s">
        <v>222</v>
      </c>
      <c r="D283" s="5" t="s">
        <v>912</v>
      </c>
      <c r="E283" s="4">
        <v>42291</v>
      </c>
      <c r="F283" s="17">
        <v>6409471</v>
      </c>
      <c r="G283" s="17" t="s">
        <v>1</v>
      </c>
      <c r="H283" s="17" t="s">
        <v>1</v>
      </c>
      <c r="I283" s="17">
        <v>6409471</v>
      </c>
      <c r="J283" s="17">
        <v>5387563</v>
      </c>
    </row>
    <row r="284" spans="1:10" x14ac:dyDescent="0.2">
      <c r="A284" s="2">
        <v>52501</v>
      </c>
      <c r="B284" s="2" t="s">
        <v>913</v>
      </c>
      <c r="C284" s="4" t="s">
        <v>222</v>
      </c>
      <c r="D284" s="5" t="s">
        <v>914</v>
      </c>
      <c r="E284" s="4">
        <v>42291</v>
      </c>
      <c r="F284" s="17">
        <v>395000</v>
      </c>
      <c r="G284" s="17" t="s">
        <v>1</v>
      </c>
      <c r="H284" s="17" t="s">
        <v>1</v>
      </c>
      <c r="I284" s="17">
        <v>395000</v>
      </c>
      <c r="J284" s="17">
        <v>472709</v>
      </c>
    </row>
    <row r="285" spans="1:10" x14ac:dyDescent="0.2">
      <c r="A285" s="2">
        <v>52501</v>
      </c>
      <c r="B285" s="2" t="s">
        <v>915</v>
      </c>
      <c r="C285" s="4" t="s">
        <v>222</v>
      </c>
      <c r="D285" s="5" t="s">
        <v>916</v>
      </c>
      <c r="E285" s="4">
        <v>42411</v>
      </c>
      <c r="F285" s="17">
        <v>420585</v>
      </c>
      <c r="G285" s="17" t="s">
        <v>1</v>
      </c>
      <c r="H285" s="17" t="s">
        <v>1</v>
      </c>
      <c r="I285" s="17">
        <v>420585</v>
      </c>
      <c r="J285" s="17">
        <v>285983</v>
      </c>
    </row>
    <row r="286" spans="1:10" x14ac:dyDescent="0.2">
      <c r="A286" s="2">
        <v>52501</v>
      </c>
      <c r="B286" s="2" t="s">
        <v>416</v>
      </c>
      <c r="C286" s="4" t="s">
        <v>0</v>
      </c>
      <c r="D286" s="5" t="s">
        <v>3</v>
      </c>
      <c r="E286" s="4">
        <v>40623</v>
      </c>
      <c r="F286" s="17">
        <v>59000</v>
      </c>
      <c r="G286" s="17" t="s">
        <v>1</v>
      </c>
      <c r="H286" s="17" t="s">
        <v>1</v>
      </c>
      <c r="I286" s="17">
        <v>59000</v>
      </c>
      <c r="J286" s="17">
        <v>59000</v>
      </c>
    </row>
    <row r="287" spans="1:10" x14ac:dyDescent="0.2">
      <c r="A287" s="2">
        <v>52501</v>
      </c>
      <c r="B287" s="2" t="s">
        <v>423</v>
      </c>
      <c r="C287" s="4" t="s">
        <v>0</v>
      </c>
      <c r="D287" s="5" t="s">
        <v>9</v>
      </c>
      <c r="E287" s="4">
        <v>40939</v>
      </c>
      <c r="F287" s="17">
        <v>150000</v>
      </c>
      <c r="G287" s="17" t="s">
        <v>1</v>
      </c>
      <c r="H287" s="17" t="s">
        <v>1</v>
      </c>
      <c r="I287" s="17">
        <v>150000</v>
      </c>
      <c r="J287" s="17">
        <v>152282</v>
      </c>
    </row>
    <row r="288" spans="1:10" x14ac:dyDescent="0.2">
      <c r="A288" s="2">
        <v>52501</v>
      </c>
      <c r="B288" s="2" t="s">
        <v>430</v>
      </c>
      <c r="C288" s="4" t="s">
        <v>0</v>
      </c>
      <c r="D288" s="5" t="s">
        <v>17</v>
      </c>
      <c r="E288" s="4">
        <v>41284</v>
      </c>
      <c r="F288" s="17">
        <v>36832</v>
      </c>
      <c r="G288" s="17" t="s">
        <v>1</v>
      </c>
      <c r="H288" s="17" t="s">
        <v>1</v>
      </c>
      <c r="I288" s="17">
        <v>36832</v>
      </c>
      <c r="J288" s="17">
        <v>36868</v>
      </c>
    </row>
    <row r="289" spans="1:10" x14ac:dyDescent="0.2">
      <c r="A289" s="2">
        <v>52501</v>
      </c>
      <c r="B289" s="2" t="s">
        <v>421</v>
      </c>
      <c r="C289" s="4" t="s">
        <v>0</v>
      </c>
      <c r="D289" s="5" t="s">
        <v>16</v>
      </c>
      <c r="E289" s="4">
        <v>41304</v>
      </c>
      <c r="F289" s="17">
        <v>91351</v>
      </c>
      <c r="G289" s="17" t="s">
        <v>1</v>
      </c>
      <c r="H289" s="17" t="s">
        <v>1</v>
      </c>
      <c r="I289" s="17">
        <v>91351</v>
      </c>
      <c r="J289" s="17">
        <v>53054</v>
      </c>
    </row>
    <row r="290" spans="1:10" x14ac:dyDescent="0.2">
      <c r="B290" s="2" t="s">
        <v>422</v>
      </c>
      <c r="C290" s="4" t="s">
        <v>0</v>
      </c>
      <c r="D290" s="5" t="s">
        <v>5</v>
      </c>
      <c r="E290" s="4">
        <v>41304</v>
      </c>
      <c r="F290" s="17">
        <v>54000</v>
      </c>
      <c r="G290" s="17" t="s">
        <v>1</v>
      </c>
      <c r="H290" s="17" t="s">
        <v>1</v>
      </c>
      <c r="I290" s="17">
        <v>54000</v>
      </c>
      <c r="J290" s="17">
        <v>45995</v>
      </c>
    </row>
    <row r="291" spans="1:10" x14ac:dyDescent="0.2">
      <c r="B291" s="2" t="s">
        <v>417</v>
      </c>
      <c r="C291" s="4" t="s">
        <v>0</v>
      </c>
      <c r="D291" s="5" t="s">
        <v>8</v>
      </c>
      <c r="E291" s="4">
        <v>41583</v>
      </c>
      <c r="F291" s="17">
        <v>63000</v>
      </c>
      <c r="G291" s="17" t="s">
        <v>1</v>
      </c>
      <c r="H291" s="17" t="s">
        <v>1</v>
      </c>
      <c r="I291" s="17">
        <v>63000</v>
      </c>
      <c r="J291" s="17">
        <v>60251</v>
      </c>
    </row>
    <row r="292" spans="1:10" x14ac:dyDescent="0.2">
      <c r="B292" s="2" t="s">
        <v>418</v>
      </c>
      <c r="C292" s="4" t="s">
        <v>0</v>
      </c>
      <c r="D292" s="5" t="s">
        <v>12</v>
      </c>
      <c r="E292" s="4">
        <v>41583</v>
      </c>
      <c r="F292" s="17">
        <v>190000</v>
      </c>
      <c r="G292" s="17" t="s">
        <v>1</v>
      </c>
      <c r="H292" s="17" t="s">
        <v>1</v>
      </c>
      <c r="I292" s="17">
        <v>190000</v>
      </c>
      <c r="J292" s="17">
        <v>182020</v>
      </c>
    </row>
    <row r="293" spans="1:10" x14ac:dyDescent="0.2">
      <c r="A293" s="2">
        <v>52001</v>
      </c>
      <c r="B293" s="2" t="s">
        <v>419</v>
      </c>
      <c r="C293" s="4" t="s">
        <v>0</v>
      </c>
      <c r="D293" s="5" t="s">
        <v>11</v>
      </c>
      <c r="E293" s="4">
        <v>41583</v>
      </c>
      <c r="F293" s="17">
        <v>135600</v>
      </c>
      <c r="G293" s="17" t="s">
        <v>1</v>
      </c>
      <c r="H293" s="17" t="s">
        <v>1</v>
      </c>
      <c r="I293" s="17">
        <v>135600</v>
      </c>
      <c r="J293" s="17">
        <v>129905</v>
      </c>
    </row>
    <row r="294" spans="1:10" x14ac:dyDescent="0.2">
      <c r="A294" s="2">
        <v>52001</v>
      </c>
      <c r="B294" s="2" t="s">
        <v>420</v>
      </c>
      <c r="C294" s="4" t="s">
        <v>0</v>
      </c>
      <c r="D294" s="5" t="s">
        <v>14</v>
      </c>
      <c r="E294" s="4">
        <v>41583</v>
      </c>
      <c r="F294" s="17">
        <v>147600</v>
      </c>
      <c r="G294" s="17" t="s">
        <v>1</v>
      </c>
      <c r="H294" s="17" t="s">
        <v>1</v>
      </c>
      <c r="I294" s="17">
        <v>147600</v>
      </c>
      <c r="J294" s="17">
        <v>141400</v>
      </c>
    </row>
    <row r="295" spans="1:10" x14ac:dyDescent="0.2">
      <c r="A295" s="2">
        <v>52001</v>
      </c>
      <c r="B295" s="2" t="s">
        <v>424</v>
      </c>
      <c r="C295" s="4" t="s">
        <v>0</v>
      </c>
      <c r="D295" s="5" t="s">
        <v>10</v>
      </c>
      <c r="E295" s="4">
        <v>41583</v>
      </c>
      <c r="F295" s="17">
        <v>50000</v>
      </c>
      <c r="G295" s="17" t="s">
        <v>1</v>
      </c>
      <c r="H295" s="17" t="s">
        <v>1</v>
      </c>
      <c r="I295" s="17">
        <v>50000</v>
      </c>
      <c r="J295" s="17">
        <v>47900</v>
      </c>
    </row>
    <row r="296" spans="1:10" x14ac:dyDescent="0.2">
      <c r="A296" s="2">
        <v>52001</v>
      </c>
      <c r="B296" s="2" t="s">
        <v>917</v>
      </c>
      <c r="C296" s="4" t="s">
        <v>0</v>
      </c>
      <c r="D296" s="5" t="s">
        <v>918</v>
      </c>
      <c r="E296" s="4">
        <v>41669</v>
      </c>
      <c r="F296" s="17">
        <v>8300</v>
      </c>
      <c r="G296" s="17">
        <v>184950</v>
      </c>
      <c r="H296" s="17" t="s">
        <v>1</v>
      </c>
      <c r="I296" s="17">
        <v>193250</v>
      </c>
      <c r="J296" s="17">
        <v>173919</v>
      </c>
    </row>
    <row r="297" spans="1:10" x14ac:dyDescent="0.2">
      <c r="A297" s="2">
        <v>52001</v>
      </c>
      <c r="B297" s="2" t="s">
        <v>415</v>
      </c>
      <c r="C297" s="4" t="s">
        <v>0</v>
      </c>
      <c r="D297" s="5" t="s">
        <v>2</v>
      </c>
      <c r="E297" s="4">
        <v>41669</v>
      </c>
      <c r="F297" s="17">
        <v>345900</v>
      </c>
      <c r="G297" s="17" t="s">
        <v>1</v>
      </c>
      <c r="H297" s="17" t="s">
        <v>1</v>
      </c>
      <c r="I297" s="17">
        <v>345900</v>
      </c>
      <c r="J297" s="17">
        <v>310755</v>
      </c>
    </row>
    <row r="298" spans="1:10" x14ac:dyDescent="0.2">
      <c r="A298" s="2">
        <v>52001</v>
      </c>
      <c r="B298" s="2" t="s">
        <v>425</v>
      </c>
      <c r="C298" s="4" t="s">
        <v>0</v>
      </c>
      <c r="D298" s="5" t="s">
        <v>4</v>
      </c>
      <c r="E298" s="4">
        <v>41669</v>
      </c>
      <c r="F298" s="17">
        <v>114000</v>
      </c>
      <c r="G298" s="17" t="s">
        <v>1</v>
      </c>
      <c r="H298" s="17" t="s">
        <v>1</v>
      </c>
      <c r="I298" s="17">
        <v>114000</v>
      </c>
      <c r="J298" s="17">
        <v>86645</v>
      </c>
    </row>
    <row r="299" spans="1:10" x14ac:dyDescent="0.2">
      <c r="A299" s="2">
        <v>52001</v>
      </c>
      <c r="B299" s="2" t="s">
        <v>426</v>
      </c>
      <c r="C299" s="4" t="s">
        <v>0</v>
      </c>
      <c r="D299" s="5" t="s">
        <v>7</v>
      </c>
      <c r="E299" s="4">
        <v>42037</v>
      </c>
      <c r="F299" s="17">
        <v>104000</v>
      </c>
      <c r="G299" s="17" t="s">
        <v>1</v>
      </c>
      <c r="H299" s="17" t="s">
        <v>1</v>
      </c>
      <c r="I299" s="17">
        <v>104000</v>
      </c>
      <c r="J299" s="17">
        <v>74763</v>
      </c>
    </row>
    <row r="300" spans="1:10" x14ac:dyDescent="0.2">
      <c r="A300" s="2">
        <v>52001</v>
      </c>
      <c r="B300" s="2" t="s">
        <v>427</v>
      </c>
      <c r="C300" s="4" t="s">
        <v>0</v>
      </c>
      <c r="D300" s="5" t="s">
        <v>13</v>
      </c>
      <c r="E300" s="4">
        <v>42037</v>
      </c>
      <c r="F300" s="17">
        <v>546000</v>
      </c>
      <c r="G300" s="17" t="s">
        <v>1</v>
      </c>
      <c r="H300" s="17" t="s">
        <v>1</v>
      </c>
      <c r="I300" s="17">
        <v>546000</v>
      </c>
      <c r="J300" s="17">
        <v>316065</v>
      </c>
    </row>
    <row r="301" spans="1:10" x14ac:dyDescent="0.2">
      <c r="A301" s="2">
        <v>52001</v>
      </c>
      <c r="B301" s="2" t="s">
        <v>428</v>
      </c>
      <c r="C301" s="4" t="s">
        <v>0</v>
      </c>
      <c r="D301" s="5" t="s">
        <v>6</v>
      </c>
      <c r="E301" s="4">
        <v>42037</v>
      </c>
      <c r="F301" s="17">
        <v>196000</v>
      </c>
      <c r="G301" s="17" t="s">
        <v>1</v>
      </c>
      <c r="H301" s="17" t="s">
        <v>1</v>
      </c>
      <c r="I301" s="17">
        <v>196000</v>
      </c>
      <c r="J301" s="17">
        <v>140957</v>
      </c>
    </row>
    <row r="302" spans="1:10" x14ac:dyDescent="0.2">
      <c r="A302" s="2">
        <v>52001</v>
      </c>
      <c r="B302" s="2" t="s">
        <v>429</v>
      </c>
      <c r="C302" s="4" t="s">
        <v>0</v>
      </c>
      <c r="D302" s="5" t="s">
        <v>15</v>
      </c>
      <c r="E302" s="4">
        <v>42037</v>
      </c>
      <c r="F302" s="17">
        <v>85000</v>
      </c>
      <c r="G302" s="17" t="s">
        <v>1</v>
      </c>
      <c r="H302" s="17" t="s">
        <v>1</v>
      </c>
      <c r="I302" s="17">
        <v>85000</v>
      </c>
      <c r="J302" s="17">
        <v>85396</v>
      </c>
    </row>
    <row r="303" spans="1:10" x14ac:dyDescent="0.2">
      <c r="A303" s="2">
        <v>52001</v>
      </c>
      <c r="B303" s="2" t="s">
        <v>919</v>
      </c>
      <c r="C303" s="4" t="s">
        <v>0</v>
      </c>
      <c r="D303" s="5" t="s">
        <v>920</v>
      </c>
      <c r="E303" s="4">
        <v>42381</v>
      </c>
      <c r="F303" s="17">
        <v>668921</v>
      </c>
      <c r="G303" s="17" t="s">
        <v>1</v>
      </c>
      <c r="H303" s="17" t="s">
        <v>1</v>
      </c>
      <c r="I303" s="17">
        <v>668921</v>
      </c>
      <c r="J303" s="17">
        <v>491474</v>
      </c>
    </row>
    <row r="304" spans="1:10" x14ac:dyDescent="0.2">
      <c r="A304" s="2">
        <v>52001</v>
      </c>
      <c r="B304" s="2" t="s">
        <v>921</v>
      </c>
      <c r="C304" s="4" t="s">
        <v>0</v>
      </c>
      <c r="D304" s="5" t="s">
        <v>922</v>
      </c>
      <c r="E304" s="4">
        <v>42394</v>
      </c>
      <c r="F304" s="17">
        <v>288000</v>
      </c>
      <c r="G304" s="17" t="s">
        <v>1</v>
      </c>
      <c r="H304" s="17" t="s">
        <v>1</v>
      </c>
      <c r="I304" s="17">
        <v>288000</v>
      </c>
      <c r="J304" s="17">
        <v>266579</v>
      </c>
    </row>
    <row r="305" spans="1:10" x14ac:dyDescent="0.2">
      <c r="A305" s="2">
        <v>52001</v>
      </c>
      <c r="B305" s="2" t="s">
        <v>923</v>
      </c>
      <c r="C305" s="4" t="s">
        <v>263</v>
      </c>
      <c r="D305" s="5" t="s">
        <v>924</v>
      </c>
      <c r="E305" s="4">
        <v>41604</v>
      </c>
      <c r="F305" s="17">
        <v>20901791</v>
      </c>
      <c r="G305" s="17" t="s">
        <v>1</v>
      </c>
      <c r="H305" s="17" t="s">
        <v>1</v>
      </c>
      <c r="I305" s="17">
        <v>20901791</v>
      </c>
      <c r="J305" s="17">
        <v>20901791</v>
      </c>
    </row>
    <row r="306" spans="1:10" x14ac:dyDescent="0.2">
      <c r="A306" s="2">
        <v>52001</v>
      </c>
      <c r="B306" s="2" t="s">
        <v>925</v>
      </c>
      <c r="C306" s="4" t="s">
        <v>263</v>
      </c>
      <c r="D306" s="5" t="s">
        <v>926</v>
      </c>
      <c r="E306" s="4">
        <v>41604</v>
      </c>
      <c r="F306" s="17">
        <v>866158</v>
      </c>
      <c r="G306" s="17" t="s">
        <v>1</v>
      </c>
      <c r="H306" s="17" t="s">
        <v>1</v>
      </c>
      <c r="I306" s="17">
        <v>866158</v>
      </c>
      <c r="J306" s="17" t="s">
        <v>1</v>
      </c>
    </row>
    <row r="307" spans="1:10" x14ac:dyDescent="0.2">
      <c r="A307" s="2">
        <v>52001</v>
      </c>
      <c r="B307" s="2" t="s">
        <v>911</v>
      </c>
      <c r="C307" s="4" t="s">
        <v>263</v>
      </c>
      <c r="D307" s="5" t="s">
        <v>927</v>
      </c>
      <c r="E307" s="4">
        <v>41688</v>
      </c>
      <c r="F307" s="17">
        <v>6083662</v>
      </c>
      <c r="G307" s="17" t="s">
        <v>1</v>
      </c>
      <c r="H307" s="17" t="s">
        <v>1</v>
      </c>
      <c r="I307" s="17">
        <v>6083662</v>
      </c>
      <c r="J307" s="17">
        <v>5438912</v>
      </c>
    </row>
    <row r="308" spans="1:10" x14ac:dyDescent="0.2">
      <c r="A308" s="2">
        <v>52001</v>
      </c>
      <c r="B308" s="2" t="s">
        <v>654</v>
      </c>
      <c r="C308" s="4" t="s">
        <v>263</v>
      </c>
      <c r="D308" s="5" t="s">
        <v>264</v>
      </c>
      <c r="E308" s="4">
        <v>42058</v>
      </c>
      <c r="F308" s="17">
        <v>21278413</v>
      </c>
      <c r="G308" s="17" t="s">
        <v>1</v>
      </c>
      <c r="H308" s="17" t="s">
        <v>1</v>
      </c>
      <c r="I308" s="17">
        <v>21278413</v>
      </c>
      <c r="J308" s="17">
        <v>21419371</v>
      </c>
    </row>
    <row r="309" spans="1:10" x14ac:dyDescent="0.2">
      <c r="A309" s="2">
        <v>52001</v>
      </c>
      <c r="B309" s="2" t="s">
        <v>655</v>
      </c>
      <c r="C309" s="4" t="s">
        <v>263</v>
      </c>
      <c r="D309" s="5" t="s">
        <v>265</v>
      </c>
      <c r="E309" s="4">
        <v>42058</v>
      </c>
      <c r="F309" s="17">
        <v>856407</v>
      </c>
      <c r="G309" s="17" t="s">
        <v>1</v>
      </c>
      <c r="H309" s="17" t="s">
        <v>1</v>
      </c>
      <c r="I309" s="17">
        <v>856407</v>
      </c>
      <c r="J309" s="17">
        <v>818360</v>
      </c>
    </row>
    <row r="310" spans="1:10" x14ac:dyDescent="0.2">
      <c r="B310" s="2" t="s">
        <v>928</v>
      </c>
      <c r="C310" s="4" t="s">
        <v>263</v>
      </c>
      <c r="D310" s="5" t="s">
        <v>929</v>
      </c>
      <c r="E310" s="4">
        <v>42457</v>
      </c>
      <c r="F310" s="17">
        <v>375100</v>
      </c>
      <c r="G310" s="17" t="s">
        <v>1</v>
      </c>
      <c r="H310" s="17" t="s">
        <v>1</v>
      </c>
      <c r="I310" s="17">
        <v>375100</v>
      </c>
      <c r="J310" s="17">
        <v>347837</v>
      </c>
    </row>
    <row r="311" spans="1:10" x14ac:dyDescent="0.2">
      <c r="C311" s="4"/>
      <c r="D311" s="5"/>
      <c r="E311" s="4"/>
    </row>
    <row r="312" spans="1:10" s="9" customFormat="1" ht="10.5" x14ac:dyDescent="0.15">
      <c r="A312" s="6"/>
      <c r="B312" s="6"/>
      <c r="C312" s="7"/>
      <c r="D312" s="8"/>
      <c r="E312" s="7" t="s">
        <v>1069</v>
      </c>
      <c r="F312" s="21">
        <f>SUM(F266:F311)</f>
        <v>76333189</v>
      </c>
      <c r="G312" s="21">
        <f>SUM(G266:G311)</f>
        <v>14526450</v>
      </c>
      <c r="H312" s="21"/>
      <c r="I312" s="21">
        <f>SUM(I266:I311)</f>
        <v>90859639</v>
      </c>
      <c r="J312" s="21">
        <f>SUM(J266:J311)</f>
        <v>87181078</v>
      </c>
    </row>
    <row r="313" spans="1:10" x14ac:dyDescent="0.2">
      <c r="C313" s="4"/>
      <c r="D313" s="5"/>
      <c r="E313" s="4"/>
    </row>
    <row r="314" spans="1:10" x14ac:dyDescent="0.2">
      <c r="B314" s="2" t="s">
        <v>753</v>
      </c>
      <c r="C314" s="4" t="s">
        <v>371</v>
      </c>
      <c r="D314" s="5" t="s">
        <v>374</v>
      </c>
      <c r="E314" s="4">
        <v>40616</v>
      </c>
      <c r="F314" s="17">
        <v>490000</v>
      </c>
      <c r="G314" s="17" t="s">
        <v>1</v>
      </c>
      <c r="H314" s="17" t="s">
        <v>1</v>
      </c>
      <c r="I314" s="17">
        <v>490000</v>
      </c>
      <c r="J314" s="17">
        <v>490000</v>
      </c>
    </row>
    <row r="315" spans="1:10" x14ac:dyDescent="0.2">
      <c r="B315" s="2" t="s">
        <v>755</v>
      </c>
      <c r="C315" s="4" t="s">
        <v>371</v>
      </c>
      <c r="D315" s="5" t="s">
        <v>378</v>
      </c>
      <c r="E315" s="4">
        <v>40935</v>
      </c>
      <c r="F315" s="17">
        <v>203000</v>
      </c>
      <c r="G315" s="17" t="s">
        <v>1</v>
      </c>
      <c r="H315" s="17" t="s">
        <v>1</v>
      </c>
      <c r="I315" s="17">
        <v>203000</v>
      </c>
      <c r="J315" s="17">
        <v>129260</v>
      </c>
    </row>
    <row r="316" spans="1:10" x14ac:dyDescent="0.2">
      <c r="A316" s="2">
        <v>50101</v>
      </c>
      <c r="B316" s="2" t="s">
        <v>752</v>
      </c>
      <c r="C316" s="4" t="s">
        <v>371</v>
      </c>
      <c r="D316" s="5" t="s">
        <v>372</v>
      </c>
      <c r="E316" s="4">
        <v>41351</v>
      </c>
      <c r="F316" s="17">
        <v>6403000</v>
      </c>
      <c r="G316" s="17">
        <v>26504000</v>
      </c>
      <c r="H316" s="17" t="s">
        <v>1</v>
      </c>
      <c r="I316" s="17">
        <v>32907000</v>
      </c>
      <c r="J316" s="17">
        <v>27200738</v>
      </c>
    </row>
    <row r="317" spans="1:10" x14ac:dyDescent="0.2">
      <c r="A317" s="2">
        <v>50101</v>
      </c>
      <c r="B317" s="2" t="s">
        <v>754</v>
      </c>
      <c r="C317" s="4" t="s">
        <v>371</v>
      </c>
      <c r="D317" s="5" t="s">
        <v>373</v>
      </c>
      <c r="E317" s="4">
        <v>41351</v>
      </c>
      <c r="F317" s="17">
        <v>272001</v>
      </c>
      <c r="G317" s="17" t="s">
        <v>1</v>
      </c>
      <c r="H317" s="17" t="s">
        <v>1</v>
      </c>
      <c r="I317" s="17">
        <v>272001</v>
      </c>
      <c r="J317" s="17">
        <v>277237</v>
      </c>
    </row>
    <row r="318" spans="1:10" x14ac:dyDescent="0.2">
      <c r="A318" s="2">
        <v>50101</v>
      </c>
      <c r="B318" s="2" t="s">
        <v>759</v>
      </c>
      <c r="C318" s="4" t="s">
        <v>371</v>
      </c>
      <c r="D318" s="5" t="s">
        <v>379</v>
      </c>
      <c r="E318" s="4">
        <v>41351</v>
      </c>
      <c r="F318" s="17">
        <v>560000</v>
      </c>
      <c r="G318" s="17" t="s">
        <v>1</v>
      </c>
      <c r="H318" s="17" t="s">
        <v>1</v>
      </c>
      <c r="I318" s="17">
        <v>560000</v>
      </c>
      <c r="J318" s="17">
        <v>556335</v>
      </c>
    </row>
    <row r="319" spans="1:10" x14ac:dyDescent="0.2">
      <c r="A319" s="2">
        <v>50101</v>
      </c>
      <c r="B319" s="2" t="s">
        <v>756</v>
      </c>
      <c r="C319" s="4" t="s">
        <v>371</v>
      </c>
      <c r="D319" s="5" t="s">
        <v>375</v>
      </c>
      <c r="E319" s="4">
        <v>41712</v>
      </c>
      <c r="F319" s="17">
        <v>130000</v>
      </c>
      <c r="G319" s="17" t="s">
        <v>1</v>
      </c>
      <c r="H319" s="17" t="s">
        <v>1</v>
      </c>
      <c r="I319" s="17">
        <v>130000</v>
      </c>
      <c r="J319" s="17">
        <v>130442</v>
      </c>
    </row>
    <row r="320" spans="1:10" x14ac:dyDescent="0.2">
      <c r="A320" s="2">
        <v>50101</v>
      </c>
      <c r="B320" s="2" t="s">
        <v>757</v>
      </c>
      <c r="C320" s="4" t="s">
        <v>371</v>
      </c>
      <c r="D320" s="5" t="s">
        <v>377</v>
      </c>
      <c r="E320" s="4">
        <v>41712</v>
      </c>
      <c r="F320" s="17">
        <v>2200000</v>
      </c>
      <c r="G320" s="17" t="s">
        <v>1</v>
      </c>
      <c r="H320" s="17" t="s">
        <v>1</v>
      </c>
      <c r="I320" s="17">
        <v>2200000</v>
      </c>
      <c r="J320" s="17">
        <v>2201171</v>
      </c>
    </row>
    <row r="321" spans="1:10" x14ac:dyDescent="0.2">
      <c r="A321" s="2">
        <v>50101</v>
      </c>
      <c r="B321" s="2" t="s">
        <v>758</v>
      </c>
      <c r="C321" s="4" t="s">
        <v>371</v>
      </c>
      <c r="D321" s="5" t="s">
        <v>376</v>
      </c>
      <c r="E321" s="4">
        <v>42039</v>
      </c>
      <c r="F321" s="17">
        <v>1700000</v>
      </c>
      <c r="G321" s="17" t="s">
        <v>1</v>
      </c>
      <c r="H321" s="17" t="s">
        <v>1</v>
      </c>
      <c r="I321" s="17">
        <v>1700000</v>
      </c>
      <c r="J321" s="17">
        <v>1700000</v>
      </c>
    </row>
    <row r="322" spans="1:10" x14ac:dyDescent="0.2">
      <c r="A322" s="2">
        <v>50101</v>
      </c>
      <c r="B322" s="2" t="s">
        <v>930</v>
      </c>
      <c r="C322" s="4" t="s">
        <v>371</v>
      </c>
      <c r="D322" s="2" t="s">
        <v>931</v>
      </c>
      <c r="E322" s="4">
        <v>42468</v>
      </c>
      <c r="F322" s="17">
        <v>1300000</v>
      </c>
      <c r="G322" s="17" t="s">
        <v>1</v>
      </c>
      <c r="H322" s="17" t="s">
        <v>1</v>
      </c>
      <c r="I322" s="17">
        <v>1300000</v>
      </c>
      <c r="J322" s="17">
        <v>1300000</v>
      </c>
    </row>
    <row r="323" spans="1:10" x14ac:dyDescent="0.2">
      <c r="C323" s="4"/>
      <c r="E323" s="4"/>
    </row>
    <row r="324" spans="1:10" s="9" customFormat="1" ht="10.5" x14ac:dyDescent="0.15">
      <c r="A324" s="6"/>
      <c r="B324" s="6"/>
      <c r="C324" s="7"/>
      <c r="D324" s="6"/>
      <c r="E324" s="7" t="s">
        <v>1069</v>
      </c>
      <c r="F324" s="21">
        <f>SUM(F314:F323)</f>
        <v>13258001</v>
      </c>
      <c r="G324" s="21">
        <f>SUM(G314:G323)</f>
        <v>26504000</v>
      </c>
      <c r="H324" s="21"/>
      <c r="I324" s="21">
        <f>SUM(I314:I323)</f>
        <v>39762001</v>
      </c>
      <c r="J324" s="21">
        <f>SUM(J314:J323)</f>
        <v>33985183</v>
      </c>
    </row>
    <row r="325" spans="1:10" x14ac:dyDescent="0.2">
      <c r="C325" s="4"/>
      <c r="E325" s="4"/>
    </row>
    <row r="326" spans="1:10" x14ac:dyDescent="0.2">
      <c r="A326" s="2">
        <v>50101</v>
      </c>
      <c r="B326" s="2" t="s">
        <v>596</v>
      </c>
      <c r="C326" s="4" t="s">
        <v>197</v>
      </c>
      <c r="D326" s="5" t="s">
        <v>200</v>
      </c>
      <c r="E326" s="4">
        <v>40711</v>
      </c>
      <c r="F326" s="17">
        <v>650000</v>
      </c>
      <c r="G326" s="17" t="s">
        <v>1</v>
      </c>
      <c r="H326" s="17" t="s">
        <v>1</v>
      </c>
      <c r="I326" s="17">
        <v>650000</v>
      </c>
      <c r="J326" s="17">
        <v>650000</v>
      </c>
    </row>
    <row r="327" spans="1:10" x14ac:dyDescent="0.2">
      <c r="A327" s="2">
        <v>50101</v>
      </c>
      <c r="B327" s="2" t="s">
        <v>601</v>
      </c>
      <c r="C327" s="4" t="s">
        <v>197</v>
      </c>
      <c r="D327" s="5" t="s">
        <v>204</v>
      </c>
      <c r="E327" s="4">
        <v>40711</v>
      </c>
      <c r="F327" s="17">
        <v>615000</v>
      </c>
      <c r="G327" s="17" t="s">
        <v>1</v>
      </c>
      <c r="H327" s="17" t="s">
        <v>1</v>
      </c>
      <c r="I327" s="17">
        <v>615000</v>
      </c>
      <c r="J327" s="17">
        <v>615000</v>
      </c>
    </row>
    <row r="328" spans="1:10" x14ac:dyDescent="0.2">
      <c r="A328" s="2">
        <v>50101</v>
      </c>
      <c r="B328" s="2" t="s">
        <v>598</v>
      </c>
      <c r="C328" s="4" t="s">
        <v>197</v>
      </c>
      <c r="D328" s="5" t="s">
        <v>199</v>
      </c>
      <c r="E328" s="4">
        <v>41263</v>
      </c>
      <c r="F328" s="17">
        <v>42000</v>
      </c>
      <c r="G328" s="17" t="s">
        <v>1</v>
      </c>
      <c r="H328" s="17" t="s">
        <v>1</v>
      </c>
      <c r="I328" s="17">
        <v>42000</v>
      </c>
      <c r="J328" s="17">
        <v>49800</v>
      </c>
    </row>
    <row r="329" spans="1:10" x14ac:dyDescent="0.2">
      <c r="A329" s="2">
        <v>50101</v>
      </c>
      <c r="B329" s="2" t="s">
        <v>932</v>
      </c>
      <c r="C329" s="4" t="s">
        <v>197</v>
      </c>
      <c r="D329" s="5" t="s">
        <v>933</v>
      </c>
      <c r="E329" s="4">
        <v>41318</v>
      </c>
      <c r="F329" s="17">
        <v>117000</v>
      </c>
      <c r="G329" s="17" t="s">
        <v>1</v>
      </c>
      <c r="H329" s="17" t="s">
        <v>1</v>
      </c>
      <c r="I329" s="17">
        <v>117000</v>
      </c>
      <c r="J329" s="17">
        <v>117247</v>
      </c>
    </row>
    <row r="330" spans="1:10" x14ac:dyDescent="0.2">
      <c r="A330" s="2">
        <v>50101</v>
      </c>
      <c r="B330" s="2" t="s">
        <v>595</v>
      </c>
      <c r="C330" s="4" t="s">
        <v>197</v>
      </c>
      <c r="D330" s="5" t="s">
        <v>198</v>
      </c>
      <c r="E330" s="4">
        <v>41711</v>
      </c>
      <c r="F330" s="17">
        <v>365750</v>
      </c>
      <c r="G330" s="17" t="s">
        <v>1</v>
      </c>
      <c r="H330" s="17" t="s">
        <v>1</v>
      </c>
      <c r="I330" s="17">
        <v>365750</v>
      </c>
      <c r="J330" s="17">
        <v>365750</v>
      </c>
    </row>
    <row r="331" spans="1:10" x14ac:dyDescent="0.2">
      <c r="A331" s="2">
        <v>50101</v>
      </c>
      <c r="B331" s="2" t="s">
        <v>597</v>
      </c>
      <c r="C331" s="4" t="s">
        <v>197</v>
      </c>
      <c r="D331" s="5" t="s">
        <v>202</v>
      </c>
      <c r="E331" s="4">
        <v>41711</v>
      </c>
      <c r="F331" s="17">
        <v>1200000</v>
      </c>
      <c r="G331" s="17" t="s">
        <v>1</v>
      </c>
      <c r="H331" s="17" t="s">
        <v>1</v>
      </c>
      <c r="I331" s="17">
        <v>1200000</v>
      </c>
      <c r="J331" s="17">
        <v>1659879</v>
      </c>
    </row>
    <row r="332" spans="1:10" x14ac:dyDescent="0.2">
      <c r="A332" s="2">
        <v>50101</v>
      </c>
      <c r="B332" s="2" t="s">
        <v>599</v>
      </c>
      <c r="C332" s="4" t="s">
        <v>197</v>
      </c>
      <c r="D332" s="5" t="s">
        <v>201</v>
      </c>
      <c r="E332" s="4">
        <v>41991</v>
      </c>
      <c r="F332" s="17">
        <v>530400</v>
      </c>
      <c r="G332" s="17" t="s">
        <v>1</v>
      </c>
      <c r="H332" s="17" t="s">
        <v>1</v>
      </c>
      <c r="I332" s="17">
        <v>530400</v>
      </c>
      <c r="J332" s="17">
        <v>538463</v>
      </c>
    </row>
    <row r="333" spans="1:10" x14ac:dyDescent="0.2">
      <c r="A333" s="2">
        <v>50101</v>
      </c>
      <c r="B333" s="2" t="s">
        <v>600</v>
      </c>
      <c r="C333" s="4" t="s">
        <v>197</v>
      </c>
      <c r="D333" s="5" t="s">
        <v>203</v>
      </c>
      <c r="E333" s="4">
        <v>42024</v>
      </c>
      <c r="F333" s="17">
        <v>1850000</v>
      </c>
      <c r="G333" s="17" t="s">
        <v>1</v>
      </c>
      <c r="H333" s="17" t="s">
        <v>1</v>
      </c>
      <c r="I333" s="17">
        <v>1850000</v>
      </c>
      <c r="J333" s="17">
        <v>2247786</v>
      </c>
    </row>
    <row r="334" spans="1:10" x14ac:dyDescent="0.2">
      <c r="A334" s="2">
        <v>50101</v>
      </c>
      <c r="B334" s="2" t="s">
        <v>934</v>
      </c>
      <c r="C334" s="4" t="s">
        <v>197</v>
      </c>
      <c r="D334" s="5" t="s">
        <v>935</v>
      </c>
      <c r="E334" s="4">
        <v>42268</v>
      </c>
      <c r="F334" s="17" t="s">
        <v>1</v>
      </c>
      <c r="G334" s="17">
        <v>134600</v>
      </c>
      <c r="H334" s="17" t="s">
        <v>1</v>
      </c>
      <c r="I334" s="17">
        <v>134600</v>
      </c>
      <c r="J334" s="17">
        <v>134600</v>
      </c>
    </row>
    <row r="335" spans="1:10" x14ac:dyDescent="0.2">
      <c r="A335" s="2">
        <v>50101</v>
      </c>
      <c r="B335" s="2" t="s">
        <v>936</v>
      </c>
      <c r="C335" s="4" t="s">
        <v>197</v>
      </c>
      <c r="D335" s="5" t="s">
        <v>937</v>
      </c>
      <c r="E335" s="4">
        <v>42268</v>
      </c>
      <c r="F335" s="17" t="s">
        <v>1</v>
      </c>
      <c r="G335" s="17">
        <v>269200</v>
      </c>
      <c r="H335" s="17" t="s">
        <v>1</v>
      </c>
      <c r="I335" s="17">
        <v>269200</v>
      </c>
      <c r="J335" s="17">
        <v>296365</v>
      </c>
    </row>
    <row r="336" spans="1:10" x14ac:dyDescent="0.2">
      <c r="A336" s="2">
        <v>50101</v>
      </c>
      <c r="B336" s="2" t="s">
        <v>938</v>
      </c>
      <c r="C336" s="4" t="s">
        <v>197</v>
      </c>
      <c r="D336" s="5" t="s">
        <v>939</v>
      </c>
      <c r="E336" s="4">
        <v>42293</v>
      </c>
      <c r="F336" s="17">
        <v>120000</v>
      </c>
      <c r="G336" s="17" t="s">
        <v>1</v>
      </c>
      <c r="H336" s="17" t="s">
        <v>1</v>
      </c>
      <c r="I336" s="17">
        <v>120000</v>
      </c>
      <c r="J336" s="17">
        <v>122614</v>
      </c>
    </row>
    <row r="337" spans="1:10" x14ac:dyDescent="0.2">
      <c r="A337" s="2">
        <v>50101</v>
      </c>
      <c r="B337" s="2" t="s">
        <v>940</v>
      </c>
      <c r="C337" s="4" t="s">
        <v>197</v>
      </c>
      <c r="D337" s="5" t="s">
        <v>941</v>
      </c>
      <c r="E337" s="4">
        <v>42318</v>
      </c>
      <c r="F337" s="17">
        <v>700000</v>
      </c>
      <c r="G337" s="17" t="s">
        <v>1</v>
      </c>
      <c r="H337" s="17" t="s">
        <v>1</v>
      </c>
      <c r="I337" s="17">
        <v>700000</v>
      </c>
      <c r="J337" s="17">
        <v>809070</v>
      </c>
    </row>
    <row r="338" spans="1:10" x14ac:dyDescent="0.2">
      <c r="A338" s="2">
        <v>50101</v>
      </c>
      <c r="B338" s="2" t="s">
        <v>942</v>
      </c>
      <c r="C338" s="4" t="s">
        <v>197</v>
      </c>
      <c r="D338" s="5" t="s">
        <v>943</v>
      </c>
      <c r="E338" s="4">
        <v>42419</v>
      </c>
      <c r="F338" s="17">
        <v>1100000</v>
      </c>
      <c r="G338" s="17" t="s">
        <v>1</v>
      </c>
      <c r="H338" s="17" t="s">
        <v>1</v>
      </c>
      <c r="I338" s="17">
        <v>1100000</v>
      </c>
      <c r="J338" s="17">
        <v>1253936</v>
      </c>
    </row>
    <row r="339" spans="1:10" x14ac:dyDescent="0.2">
      <c r="A339" s="2">
        <v>50101</v>
      </c>
      <c r="B339" s="2" t="s">
        <v>944</v>
      </c>
      <c r="C339" s="4" t="s">
        <v>197</v>
      </c>
      <c r="D339" s="5" t="s">
        <v>201</v>
      </c>
      <c r="E339" s="4">
        <v>42419</v>
      </c>
      <c r="F339" s="17">
        <v>1000000</v>
      </c>
      <c r="G339" s="17" t="s">
        <v>1</v>
      </c>
      <c r="H339" s="17" t="s">
        <v>1</v>
      </c>
      <c r="I339" s="17">
        <v>1000000</v>
      </c>
      <c r="J339" s="17">
        <v>919553</v>
      </c>
    </row>
    <row r="340" spans="1:10" x14ac:dyDescent="0.2">
      <c r="A340" s="2">
        <v>50101</v>
      </c>
      <c r="B340" s="2" t="s">
        <v>945</v>
      </c>
      <c r="C340" s="4" t="s">
        <v>197</v>
      </c>
      <c r="D340" s="5" t="s">
        <v>946</v>
      </c>
      <c r="E340" s="4">
        <v>42439</v>
      </c>
      <c r="F340" s="17">
        <v>10000</v>
      </c>
      <c r="G340" s="17" t="s">
        <v>1</v>
      </c>
      <c r="H340" s="17" t="s">
        <v>1</v>
      </c>
      <c r="I340" s="17">
        <v>100000</v>
      </c>
      <c r="J340" s="17">
        <v>100000</v>
      </c>
    </row>
    <row r="341" spans="1:10" x14ac:dyDescent="0.2">
      <c r="C341" s="4"/>
      <c r="D341" s="5"/>
      <c r="E341" s="4"/>
    </row>
    <row r="342" spans="1:10" s="9" customFormat="1" ht="10.5" x14ac:dyDescent="0.15">
      <c r="A342" s="6"/>
      <c r="B342" s="6"/>
      <c r="C342" s="7"/>
      <c r="D342" s="8"/>
      <c r="E342" s="7" t="s">
        <v>1069</v>
      </c>
      <c r="F342" s="21">
        <f>SUM(F326:F341)</f>
        <v>8300150</v>
      </c>
      <c r="G342" s="21">
        <f>SUM(G326:G341)</f>
        <v>403800</v>
      </c>
      <c r="H342" s="21"/>
      <c r="I342" s="21">
        <f>SUM(I326:I341)</f>
        <v>8793950</v>
      </c>
      <c r="J342" s="21">
        <f>SUM(J326:J341)</f>
        <v>9880063</v>
      </c>
    </row>
    <row r="343" spans="1:10" x14ac:dyDescent="0.2">
      <c r="C343" s="4"/>
      <c r="D343" s="5"/>
      <c r="E343" s="4"/>
    </row>
    <row r="344" spans="1:10" x14ac:dyDescent="0.2">
      <c r="A344" s="2">
        <v>50101</v>
      </c>
      <c r="B344" s="2" t="s">
        <v>947</v>
      </c>
      <c r="C344" s="4" t="s">
        <v>388</v>
      </c>
      <c r="D344" s="5" t="s">
        <v>948</v>
      </c>
      <c r="E344" s="4">
        <v>42138</v>
      </c>
      <c r="F344" s="17">
        <v>7084000</v>
      </c>
      <c r="G344" s="17" t="s">
        <v>1</v>
      </c>
      <c r="H344" s="17" t="s">
        <v>1</v>
      </c>
      <c r="I344" s="17">
        <v>7084000</v>
      </c>
      <c r="J344" s="17">
        <v>6564908</v>
      </c>
    </row>
    <row r="345" spans="1:10" x14ac:dyDescent="0.2">
      <c r="A345" s="2">
        <v>50101</v>
      </c>
      <c r="B345" s="2" t="s">
        <v>949</v>
      </c>
      <c r="C345" s="4" t="s">
        <v>388</v>
      </c>
      <c r="D345" s="5" t="s">
        <v>950</v>
      </c>
      <c r="E345" s="4">
        <v>42138</v>
      </c>
      <c r="F345" s="17">
        <v>739200</v>
      </c>
      <c r="G345" s="17" t="s">
        <v>1</v>
      </c>
      <c r="H345" s="17" t="s">
        <v>1</v>
      </c>
      <c r="I345" s="17">
        <v>739200</v>
      </c>
      <c r="J345" s="17">
        <v>861311</v>
      </c>
    </row>
    <row r="346" spans="1:10" x14ac:dyDescent="0.2">
      <c r="B346" s="2" t="s">
        <v>951</v>
      </c>
      <c r="C346" s="4" t="s">
        <v>388</v>
      </c>
      <c r="D346" s="2" t="s">
        <v>952</v>
      </c>
      <c r="E346" s="4">
        <v>42138</v>
      </c>
      <c r="F346" s="17">
        <v>604912</v>
      </c>
      <c r="G346" s="17" t="s">
        <v>1</v>
      </c>
      <c r="H346" s="17" t="s">
        <v>1</v>
      </c>
      <c r="I346" s="17">
        <v>604912</v>
      </c>
      <c r="J346" s="17">
        <v>485942</v>
      </c>
    </row>
    <row r="347" spans="1:10" x14ac:dyDescent="0.2">
      <c r="B347" s="2" t="s">
        <v>953</v>
      </c>
      <c r="C347" s="4" t="s">
        <v>388</v>
      </c>
      <c r="D347" s="2" t="s">
        <v>954</v>
      </c>
      <c r="E347" s="4">
        <v>42138</v>
      </c>
      <c r="F347" s="17">
        <v>486640</v>
      </c>
      <c r="G347" s="17" t="s">
        <v>1</v>
      </c>
      <c r="H347" s="17" t="s">
        <v>1</v>
      </c>
      <c r="I347" s="17">
        <v>486640</v>
      </c>
      <c r="J347" s="17">
        <v>201993</v>
      </c>
    </row>
    <row r="348" spans="1:10" x14ac:dyDescent="0.2">
      <c r="B348" s="2" t="s">
        <v>955</v>
      </c>
      <c r="C348" s="4" t="s">
        <v>388</v>
      </c>
      <c r="D348" s="2" t="s">
        <v>956</v>
      </c>
      <c r="E348" s="4">
        <v>42138</v>
      </c>
      <c r="F348" s="17">
        <v>776160</v>
      </c>
      <c r="G348" s="17" t="s">
        <v>1</v>
      </c>
      <c r="H348" s="17" t="s">
        <v>1</v>
      </c>
      <c r="I348" s="17">
        <v>776160</v>
      </c>
      <c r="J348" s="17">
        <v>486423</v>
      </c>
    </row>
    <row r="349" spans="1:10" x14ac:dyDescent="0.2">
      <c r="A349" s="2">
        <v>52301</v>
      </c>
      <c r="B349" s="2" t="s">
        <v>957</v>
      </c>
      <c r="C349" s="4" t="s">
        <v>388</v>
      </c>
      <c r="D349" s="5" t="s">
        <v>958</v>
      </c>
      <c r="E349" s="4">
        <v>42138</v>
      </c>
      <c r="F349" s="17">
        <v>729344</v>
      </c>
      <c r="G349" s="17" t="s">
        <v>1</v>
      </c>
      <c r="H349" s="17" t="s">
        <v>1</v>
      </c>
      <c r="I349" s="17">
        <v>729344</v>
      </c>
      <c r="J349" s="17">
        <v>630177</v>
      </c>
    </row>
    <row r="350" spans="1:10" x14ac:dyDescent="0.2">
      <c r="A350" s="2">
        <v>52301</v>
      </c>
      <c r="B350" s="2" t="s">
        <v>959</v>
      </c>
      <c r="C350" s="4" t="s">
        <v>388</v>
      </c>
      <c r="D350" s="5" t="s">
        <v>960</v>
      </c>
      <c r="E350" s="4">
        <v>42138</v>
      </c>
      <c r="F350" s="17">
        <v>117040</v>
      </c>
      <c r="G350" s="17" t="s">
        <v>1</v>
      </c>
      <c r="H350" s="17" t="s">
        <v>1</v>
      </c>
      <c r="I350" s="17">
        <v>117040</v>
      </c>
      <c r="J350" s="17">
        <v>43000</v>
      </c>
    </row>
    <row r="351" spans="1:10" x14ac:dyDescent="0.2">
      <c r="A351" s="2">
        <v>52301</v>
      </c>
      <c r="B351" s="2" t="s">
        <v>961</v>
      </c>
      <c r="C351" s="4" t="s">
        <v>388</v>
      </c>
      <c r="D351" s="5" t="s">
        <v>962</v>
      </c>
      <c r="E351" s="4">
        <v>42138</v>
      </c>
      <c r="F351" s="17">
        <v>49280</v>
      </c>
      <c r="G351" s="17" t="s">
        <v>1</v>
      </c>
      <c r="H351" s="17" t="s">
        <v>1</v>
      </c>
      <c r="I351" s="17">
        <v>49280</v>
      </c>
      <c r="J351" s="17">
        <v>24711</v>
      </c>
    </row>
    <row r="352" spans="1:10" x14ac:dyDescent="0.2">
      <c r="B352" s="2" t="s">
        <v>963</v>
      </c>
      <c r="C352" s="4" t="s">
        <v>388</v>
      </c>
      <c r="D352" s="5" t="s">
        <v>964</v>
      </c>
      <c r="E352" s="4">
        <v>42138</v>
      </c>
      <c r="F352" s="17">
        <v>500000</v>
      </c>
      <c r="G352" s="17" t="s">
        <v>1</v>
      </c>
      <c r="H352" s="17" t="s">
        <v>1</v>
      </c>
      <c r="I352" s="17">
        <v>500000</v>
      </c>
      <c r="J352" s="17">
        <v>552178</v>
      </c>
    </row>
    <row r="353" spans="1:10" x14ac:dyDescent="0.2">
      <c r="B353" s="2" t="s">
        <v>965</v>
      </c>
      <c r="C353" s="4" t="s">
        <v>388</v>
      </c>
      <c r="D353" s="5" t="s">
        <v>966</v>
      </c>
      <c r="E353" s="4">
        <v>42446</v>
      </c>
      <c r="F353" s="17">
        <v>315000</v>
      </c>
      <c r="G353" s="17" t="s">
        <v>1</v>
      </c>
      <c r="H353" s="17" t="s">
        <v>1</v>
      </c>
      <c r="I353" s="17">
        <v>315000</v>
      </c>
      <c r="J353" s="17">
        <v>315000</v>
      </c>
    </row>
    <row r="354" spans="1:10" x14ac:dyDescent="0.2">
      <c r="B354" s="2" t="s">
        <v>967</v>
      </c>
      <c r="C354" s="4" t="s">
        <v>388</v>
      </c>
      <c r="D354" s="5" t="s">
        <v>968</v>
      </c>
      <c r="E354" s="4">
        <v>42446</v>
      </c>
      <c r="F354" s="17">
        <v>165000</v>
      </c>
      <c r="G354" s="17" t="s">
        <v>1</v>
      </c>
      <c r="H354" s="17" t="s">
        <v>1</v>
      </c>
      <c r="I354" s="17">
        <v>165000</v>
      </c>
      <c r="J354" s="17">
        <v>165000</v>
      </c>
    </row>
    <row r="355" spans="1:10" x14ac:dyDescent="0.2">
      <c r="A355" s="2">
        <v>53201</v>
      </c>
      <c r="B355" s="2" t="s">
        <v>969</v>
      </c>
      <c r="C355" s="4" t="s">
        <v>388</v>
      </c>
      <c r="D355" s="5" t="s">
        <v>970</v>
      </c>
      <c r="E355" s="4">
        <v>42446</v>
      </c>
      <c r="F355" s="17">
        <v>115700</v>
      </c>
      <c r="G355" s="17" t="s">
        <v>1</v>
      </c>
      <c r="H355" s="17" t="s">
        <v>1</v>
      </c>
      <c r="I355" s="17">
        <v>115700</v>
      </c>
      <c r="J355" s="17">
        <v>115700</v>
      </c>
    </row>
    <row r="356" spans="1:10" x14ac:dyDescent="0.2">
      <c r="A356" s="2">
        <v>53201</v>
      </c>
      <c r="B356" s="2" t="s">
        <v>971</v>
      </c>
      <c r="C356" s="4" t="s">
        <v>388</v>
      </c>
      <c r="D356" s="5" t="s">
        <v>972</v>
      </c>
      <c r="E356" s="4">
        <v>42446</v>
      </c>
      <c r="F356" s="17">
        <v>2483482</v>
      </c>
      <c r="G356" s="17" t="s">
        <v>1</v>
      </c>
      <c r="H356" s="17" t="s">
        <v>1</v>
      </c>
      <c r="I356" s="17">
        <v>2483482</v>
      </c>
      <c r="J356" s="17">
        <v>2483482</v>
      </c>
    </row>
    <row r="357" spans="1:10" x14ac:dyDescent="0.2">
      <c r="A357" s="2">
        <v>53201</v>
      </c>
      <c r="B357" s="2" t="s">
        <v>973</v>
      </c>
      <c r="C357" s="4" t="s">
        <v>388</v>
      </c>
      <c r="D357" s="5" t="s">
        <v>974</v>
      </c>
      <c r="E357" s="4">
        <v>42446</v>
      </c>
      <c r="F357" s="17">
        <v>1232000</v>
      </c>
      <c r="G357" s="17" t="s">
        <v>1</v>
      </c>
      <c r="H357" s="17" t="s">
        <v>1</v>
      </c>
      <c r="I357" s="17">
        <v>1232000</v>
      </c>
      <c r="J357" s="17">
        <v>978146</v>
      </c>
    </row>
    <row r="358" spans="1:10" x14ac:dyDescent="0.2">
      <c r="A358" s="2">
        <v>53201</v>
      </c>
      <c r="B358" s="2" t="s">
        <v>975</v>
      </c>
      <c r="C358" s="4" t="s">
        <v>388</v>
      </c>
      <c r="D358" s="5" t="s">
        <v>976</v>
      </c>
      <c r="E358" s="4">
        <v>42446</v>
      </c>
      <c r="F358" s="17">
        <v>510270</v>
      </c>
      <c r="G358" s="17" t="s">
        <v>1</v>
      </c>
      <c r="H358" s="17" t="s">
        <v>1</v>
      </c>
      <c r="I358" s="17">
        <v>510270</v>
      </c>
      <c r="J358" s="17">
        <v>320073.65999999997</v>
      </c>
    </row>
    <row r="359" spans="1:10" x14ac:dyDescent="0.2">
      <c r="A359" s="2">
        <v>53201</v>
      </c>
      <c r="B359" s="2" t="s">
        <v>977</v>
      </c>
      <c r="C359" s="4" t="s">
        <v>388</v>
      </c>
      <c r="D359" s="5" t="s">
        <v>978</v>
      </c>
      <c r="E359" s="4">
        <v>42446</v>
      </c>
      <c r="F359" s="17">
        <v>95000</v>
      </c>
      <c r="G359" s="17" t="s">
        <v>1</v>
      </c>
      <c r="H359" s="17" t="s">
        <v>1</v>
      </c>
      <c r="I359" s="17">
        <v>95000</v>
      </c>
      <c r="J359" s="17">
        <v>70273.2</v>
      </c>
    </row>
    <row r="360" spans="1:10" x14ac:dyDescent="0.2">
      <c r="A360" s="2">
        <v>53201</v>
      </c>
      <c r="B360" s="2" t="s">
        <v>979</v>
      </c>
      <c r="C360" s="4" t="s">
        <v>388</v>
      </c>
      <c r="D360" s="5" t="s">
        <v>980</v>
      </c>
      <c r="E360" s="4">
        <v>42446</v>
      </c>
      <c r="F360" s="17">
        <v>49546</v>
      </c>
      <c r="G360" s="17" t="s">
        <v>1</v>
      </c>
      <c r="H360" s="17" t="s">
        <v>1</v>
      </c>
      <c r="I360" s="17">
        <v>49546</v>
      </c>
      <c r="J360" s="17">
        <v>49546</v>
      </c>
    </row>
    <row r="361" spans="1:10" x14ac:dyDescent="0.2">
      <c r="C361" s="4"/>
      <c r="D361" s="5"/>
      <c r="E361" s="4"/>
    </row>
    <row r="362" spans="1:10" s="9" customFormat="1" ht="10.5" x14ac:dyDescent="0.15">
      <c r="A362" s="6"/>
      <c r="B362" s="6"/>
      <c r="C362" s="7"/>
      <c r="D362" s="8"/>
      <c r="E362" s="7" t="s">
        <v>1069</v>
      </c>
      <c r="F362" s="21">
        <f>SUM(F344:F361)</f>
        <v>16052574</v>
      </c>
      <c r="G362" s="21"/>
      <c r="H362" s="21"/>
      <c r="I362" s="21">
        <f>SUM(I344:I361)</f>
        <v>16052574</v>
      </c>
      <c r="J362" s="21">
        <f>SUM(J344:J361)</f>
        <v>14347863.859999999</v>
      </c>
    </row>
    <row r="363" spans="1:10" x14ac:dyDescent="0.2">
      <c r="C363" s="4"/>
      <c r="D363" s="5"/>
      <c r="E363" s="4"/>
    </row>
    <row r="364" spans="1:10" x14ac:dyDescent="0.2">
      <c r="A364" s="2">
        <v>53201</v>
      </c>
      <c r="B364" s="2" t="s">
        <v>690</v>
      </c>
      <c r="C364" s="4" t="s">
        <v>302</v>
      </c>
      <c r="D364" s="5" t="s">
        <v>304</v>
      </c>
      <c r="E364" s="4">
        <v>40963</v>
      </c>
      <c r="F364" s="17">
        <v>2900000</v>
      </c>
      <c r="G364" s="17" t="s">
        <v>1</v>
      </c>
      <c r="H364" s="17" t="s">
        <v>1</v>
      </c>
      <c r="I364" s="17">
        <v>2900000</v>
      </c>
      <c r="J364" s="17">
        <v>2936889.24</v>
      </c>
    </row>
    <row r="365" spans="1:10" x14ac:dyDescent="0.2">
      <c r="A365" s="2">
        <v>53201</v>
      </c>
      <c r="B365" s="2" t="s">
        <v>695</v>
      </c>
      <c r="C365" s="4" t="s">
        <v>302</v>
      </c>
      <c r="D365" s="5" t="s">
        <v>234</v>
      </c>
      <c r="E365" s="4">
        <v>40963</v>
      </c>
      <c r="F365" s="17">
        <v>928190</v>
      </c>
      <c r="G365" s="17" t="s">
        <v>1</v>
      </c>
      <c r="H365" s="17" t="s">
        <v>1</v>
      </c>
      <c r="I365" s="17">
        <v>928190</v>
      </c>
      <c r="J365" s="17">
        <v>916726.39</v>
      </c>
    </row>
    <row r="366" spans="1:10" x14ac:dyDescent="0.2">
      <c r="A366" s="2">
        <v>53201</v>
      </c>
      <c r="B366" s="2" t="s">
        <v>696</v>
      </c>
      <c r="C366" s="4" t="s">
        <v>302</v>
      </c>
      <c r="D366" s="5" t="s">
        <v>312</v>
      </c>
      <c r="E366" s="4">
        <v>40963</v>
      </c>
      <c r="F366" s="17">
        <v>826800</v>
      </c>
      <c r="G366" s="17" t="s">
        <v>1</v>
      </c>
      <c r="H366" s="17" t="s">
        <v>1</v>
      </c>
      <c r="I366" s="17">
        <v>826800</v>
      </c>
      <c r="J366" s="17">
        <v>717475.58</v>
      </c>
    </row>
    <row r="367" spans="1:10" x14ac:dyDescent="0.2">
      <c r="A367" s="2">
        <v>53201</v>
      </c>
      <c r="B367" s="2" t="s">
        <v>689</v>
      </c>
      <c r="C367" s="4" t="s">
        <v>302</v>
      </c>
      <c r="D367" s="5" t="s">
        <v>305</v>
      </c>
      <c r="E367" s="4">
        <v>41334</v>
      </c>
      <c r="F367" s="17">
        <v>4500000</v>
      </c>
      <c r="G367" s="17" t="s">
        <v>1</v>
      </c>
      <c r="H367" s="17" t="s">
        <v>1</v>
      </c>
      <c r="I367" s="17">
        <v>4500000</v>
      </c>
      <c r="J367" s="17">
        <v>4320602</v>
      </c>
    </row>
    <row r="368" spans="1:10" x14ac:dyDescent="0.2">
      <c r="A368" s="2">
        <v>53201</v>
      </c>
      <c r="B368" s="2" t="s">
        <v>692</v>
      </c>
      <c r="C368" s="4" t="s">
        <v>302</v>
      </c>
      <c r="D368" s="5" t="s">
        <v>303</v>
      </c>
      <c r="E368" s="4">
        <v>41334</v>
      </c>
      <c r="F368" s="17">
        <v>398589</v>
      </c>
      <c r="G368" s="17" t="s">
        <v>1</v>
      </c>
      <c r="H368" s="17" t="s">
        <v>1</v>
      </c>
      <c r="I368" s="17">
        <v>398589</v>
      </c>
      <c r="J368" s="17">
        <v>526749</v>
      </c>
    </row>
    <row r="369" spans="1:10" x14ac:dyDescent="0.2">
      <c r="A369" s="2">
        <v>53201</v>
      </c>
      <c r="B369" s="2" t="s">
        <v>693</v>
      </c>
      <c r="C369" s="4" t="s">
        <v>302</v>
      </c>
      <c r="D369" s="5" t="s">
        <v>306</v>
      </c>
      <c r="E369" s="4">
        <v>41334</v>
      </c>
      <c r="F369" s="17">
        <v>1200000</v>
      </c>
      <c r="G369" s="17" t="s">
        <v>1</v>
      </c>
      <c r="H369" s="17" t="s">
        <v>1</v>
      </c>
      <c r="I369" s="17">
        <v>1200000</v>
      </c>
      <c r="J369" s="17">
        <v>1159799</v>
      </c>
    </row>
    <row r="370" spans="1:10" x14ac:dyDescent="0.2">
      <c r="B370" s="2" t="s">
        <v>694</v>
      </c>
      <c r="C370" s="4" t="s">
        <v>302</v>
      </c>
      <c r="D370" s="5" t="s">
        <v>307</v>
      </c>
      <c r="E370" s="4">
        <v>41334</v>
      </c>
      <c r="F370" s="17">
        <v>732600</v>
      </c>
      <c r="G370" s="17" t="s">
        <v>1</v>
      </c>
      <c r="H370" s="17" t="s">
        <v>1</v>
      </c>
      <c r="I370" s="17">
        <v>732600</v>
      </c>
      <c r="J370" s="17">
        <v>649530</v>
      </c>
    </row>
    <row r="371" spans="1:10" x14ac:dyDescent="0.2">
      <c r="B371" s="2" t="s">
        <v>697</v>
      </c>
      <c r="C371" s="4" t="s">
        <v>302</v>
      </c>
      <c r="D371" s="5" t="s">
        <v>317</v>
      </c>
      <c r="E371" s="4">
        <v>41334</v>
      </c>
      <c r="F371" s="17">
        <v>424380</v>
      </c>
      <c r="G371" s="17" t="s">
        <v>1</v>
      </c>
      <c r="H371" s="17" t="s">
        <v>1</v>
      </c>
      <c r="I371" s="17">
        <v>424380</v>
      </c>
      <c r="J371" s="17">
        <v>342000</v>
      </c>
    </row>
    <row r="372" spans="1:10" x14ac:dyDescent="0.2">
      <c r="B372" s="2" t="s">
        <v>699</v>
      </c>
      <c r="C372" s="4" t="s">
        <v>302</v>
      </c>
      <c r="D372" s="5" t="s">
        <v>314</v>
      </c>
      <c r="E372" s="4">
        <v>41334</v>
      </c>
      <c r="F372" s="17">
        <v>355051</v>
      </c>
      <c r="G372" s="17" t="s">
        <v>1</v>
      </c>
      <c r="H372" s="17" t="s">
        <v>1</v>
      </c>
      <c r="I372" s="17">
        <v>355051</v>
      </c>
      <c r="J372" s="17">
        <v>276611</v>
      </c>
    </row>
    <row r="373" spans="1:10" ht="11.45" customHeight="1" x14ac:dyDescent="0.2">
      <c r="A373" s="2">
        <v>51701</v>
      </c>
      <c r="B373" s="2" t="s">
        <v>691</v>
      </c>
      <c r="C373" s="4" t="s">
        <v>302</v>
      </c>
      <c r="D373" s="5" t="s">
        <v>308</v>
      </c>
      <c r="E373" s="4">
        <v>41698</v>
      </c>
      <c r="F373" s="17">
        <v>26100000</v>
      </c>
      <c r="G373" s="17" t="s">
        <v>1</v>
      </c>
      <c r="H373" s="17" t="s">
        <v>1</v>
      </c>
      <c r="I373" s="17">
        <v>26100000</v>
      </c>
      <c r="J373" s="17">
        <v>23669278</v>
      </c>
    </row>
    <row r="374" spans="1:10" x14ac:dyDescent="0.2">
      <c r="A374" s="2">
        <v>51701</v>
      </c>
      <c r="B374" s="2" t="s">
        <v>698</v>
      </c>
      <c r="C374" s="4" t="s">
        <v>302</v>
      </c>
      <c r="D374" s="5" t="s">
        <v>310</v>
      </c>
      <c r="E374" s="4">
        <v>41698</v>
      </c>
      <c r="F374" s="17">
        <v>121302</v>
      </c>
      <c r="G374" s="17" t="s">
        <v>1</v>
      </c>
      <c r="H374" s="17" t="s">
        <v>1</v>
      </c>
      <c r="I374" s="17">
        <v>121302</v>
      </c>
      <c r="J374" s="17">
        <v>55085</v>
      </c>
    </row>
    <row r="375" spans="1:10" x14ac:dyDescent="0.2">
      <c r="A375" s="2">
        <v>51701</v>
      </c>
      <c r="B375" s="2" t="s">
        <v>700</v>
      </c>
      <c r="C375" s="4" t="s">
        <v>302</v>
      </c>
      <c r="D375" s="5" t="s">
        <v>311</v>
      </c>
      <c r="E375" s="4">
        <v>41698</v>
      </c>
      <c r="F375" s="17">
        <v>523520</v>
      </c>
      <c r="G375" s="17" t="s">
        <v>1</v>
      </c>
      <c r="H375" s="17" t="s">
        <v>1</v>
      </c>
      <c r="I375" s="17">
        <v>523520</v>
      </c>
      <c r="J375" s="17">
        <v>470505</v>
      </c>
    </row>
    <row r="376" spans="1:10" x14ac:dyDescent="0.2">
      <c r="A376" s="2">
        <v>51701</v>
      </c>
      <c r="B376" s="2" t="s">
        <v>701</v>
      </c>
      <c r="C376" s="4" t="s">
        <v>302</v>
      </c>
      <c r="D376" s="5" t="s">
        <v>316</v>
      </c>
      <c r="E376" s="4">
        <v>41698</v>
      </c>
      <c r="F376" s="17">
        <v>1072344</v>
      </c>
      <c r="G376" s="17" t="s">
        <v>1</v>
      </c>
      <c r="H376" s="17" t="s">
        <v>1</v>
      </c>
      <c r="I376" s="17">
        <v>1072344</v>
      </c>
      <c r="J376" s="17">
        <v>752199</v>
      </c>
    </row>
    <row r="377" spans="1:10" x14ac:dyDescent="0.2">
      <c r="A377" s="2">
        <v>51701</v>
      </c>
      <c r="B377" s="2" t="s">
        <v>702</v>
      </c>
      <c r="C377" s="4" t="s">
        <v>302</v>
      </c>
      <c r="D377" s="5" t="s">
        <v>315</v>
      </c>
      <c r="E377" s="4">
        <v>41698</v>
      </c>
      <c r="F377" s="17">
        <v>588846</v>
      </c>
      <c r="G377" s="17" t="s">
        <v>1</v>
      </c>
      <c r="H377" s="17" t="s">
        <v>1</v>
      </c>
      <c r="I377" s="17">
        <v>588846</v>
      </c>
      <c r="J377" s="17">
        <v>241431</v>
      </c>
    </row>
    <row r="378" spans="1:10" x14ac:dyDescent="0.2">
      <c r="A378" s="2">
        <v>51701</v>
      </c>
      <c r="B378" s="2" t="s">
        <v>707</v>
      </c>
      <c r="C378" s="4" t="s">
        <v>302</v>
      </c>
      <c r="D378" s="5" t="s">
        <v>320</v>
      </c>
      <c r="E378" s="4">
        <v>41698</v>
      </c>
      <c r="F378" s="17">
        <v>76029</v>
      </c>
      <c r="G378" s="17" t="s">
        <v>1</v>
      </c>
      <c r="H378" s="17" t="s">
        <v>1</v>
      </c>
      <c r="I378" s="17">
        <v>76029</v>
      </c>
      <c r="J378" s="17">
        <v>54669</v>
      </c>
    </row>
    <row r="379" spans="1:10" x14ac:dyDescent="0.2">
      <c r="A379" s="2">
        <v>51701</v>
      </c>
      <c r="B379" s="2" t="s">
        <v>705</v>
      </c>
      <c r="C379" s="4" t="s">
        <v>302</v>
      </c>
      <c r="D379" s="5" t="s">
        <v>319</v>
      </c>
      <c r="E379" s="4">
        <v>42065</v>
      </c>
      <c r="F379" s="17">
        <v>204571</v>
      </c>
      <c r="G379" s="17" t="s">
        <v>1</v>
      </c>
      <c r="H379" s="17" t="s">
        <v>1</v>
      </c>
      <c r="I379" s="17">
        <v>204571</v>
      </c>
      <c r="J379" s="17">
        <v>198612</v>
      </c>
    </row>
    <row r="380" spans="1:10" x14ac:dyDescent="0.2">
      <c r="A380" s="2">
        <v>51701</v>
      </c>
      <c r="B380" s="2" t="s">
        <v>706</v>
      </c>
      <c r="C380" s="4" t="s">
        <v>302</v>
      </c>
      <c r="D380" s="5" t="s">
        <v>318</v>
      </c>
      <c r="E380" s="4">
        <v>42065</v>
      </c>
      <c r="F380" s="17">
        <v>186682</v>
      </c>
      <c r="G380" s="17" t="s">
        <v>1</v>
      </c>
      <c r="H380" s="17" t="s">
        <v>1</v>
      </c>
      <c r="I380" s="17">
        <v>186682</v>
      </c>
      <c r="J380" s="17">
        <v>160932</v>
      </c>
    </row>
    <row r="381" spans="1:10" x14ac:dyDescent="0.2">
      <c r="A381" s="2">
        <v>51701</v>
      </c>
      <c r="B381" s="2" t="s">
        <v>703</v>
      </c>
      <c r="C381" s="4" t="s">
        <v>302</v>
      </c>
      <c r="D381" s="2" t="s">
        <v>309</v>
      </c>
      <c r="E381" s="4">
        <v>42065</v>
      </c>
      <c r="F381" s="17">
        <v>339000</v>
      </c>
      <c r="G381" s="17" t="s">
        <v>1</v>
      </c>
      <c r="H381" s="17" t="s">
        <v>1</v>
      </c>
      <c r="I381" s="17">
        <v>339000</v>
      </c>
      <c r="J381" s="17">
        <v>252420</v>
      </c>
    </row>
    <row r="382" spans="1:10" x14ac:dyDescent="0.2">
      <c r="A382" s="2">
        <v>51701</v>
      </c>
      <c r="B382" s="2" t="s">
        <v>704</v>
      </c>
      <c r="C382" s="4" t="s">
        <v>302</v>
      </c>
      <c r="D382" s="5" t="s">
        <v>313</v>
      </c>
      <c r="E382" s="4">
        <v>42065</v>
      </c>
      <c r="F382" s="17">
        <v>435520</v>
      </c>
      <c r="G382" s="17" t="s">
        <v>1</v>
      </c>
      <c r="H382" s="17" t="s">
        <v>1</v>
      </c>
      <c r="I382" s="17">
        <v>435520</v>
      </c>
      <c r="J382" s="17">
        <v>364118</v>
      </c>
    </row>
    <row r="383" spans="1:10" x14ac:dyDescent="0.2">
      <c r="A383" s="2">
        <v>51701</v>
      </c>
      <c r="B383" s="2" t="s">
        <v>981</v>
      </c>
      <c r="C383" s="4" t="s">
        <v>302</v>
      </c>
      <c r="D383" s="5" t="s">
        <v>982</v>
      </c>
      <c r="E383" s="4">
        <v>42446</v>
      </c>
      <c r="F383" s="17">
        <v>728354</v>
      </c>
      <c r="G383" s="17" t="s">
        <v>1</v>
      </c>
      <c r="H383" s="17" t="s">
        <v>1</v>
      </c>
      <c r="I383" s="17">
        <v>728354</v>
      </c>
      <c r="J383" s="17">
        <v>737370.26</v>
      </c>
    </row>
    <row r="384" spans="1:10" x14ac:dyDescent="0.2">
      <c r="B384" s="2" t="s">
        <v>983</v>
      </c>
      <c r="C384" s="4" t="s">
        <v>302</v>
      </c>
      <c r="D384" s="5" t="s">
        <v>984</v>
      </c>
      <c r="E384" s="4">
        <v>42446</v>
      </c>
      <c r="F384" s="17">
        <v>1900541</v>
      </c>
      <c r="G384" s="17" t="s">
        <v>1</v>
      </c>
      <c r="H384" s="17" t="s">
        <v>1</v>
      </c>
      <c r="I384" s="17">
        <v>1900541</v>
      </c>
      <c r="J384" s="17">
        <v>1908616.33</v>
      </c>
    </row>
    <row r="385" spans="1:10" x14ac:dyDescent="0.2">
      <c r="B385" s="2" t="s">
        <v>985</v>
      </c>
      <c r="C385" s="4" t="s">
        <v>302</v>
      </c>
      <c r="D385" s="5" t="s">
        <v>986</v>
      </c>
      <c r="E385" s="4">
        <v>42446</v>
      </c>
      <c r="F385" s="17">
        <v>786220</v>
      </c>
      <c r="G385" s="17" t="s">
        <v>1</v>
      </c>
      <c r="H385" s="17" t="s">
        <v>1</v>
      </c>
      <c r="I385" s="17">
        <v>786220</v>
      </c>
      <c r="J385" s="17">
        <v>627262.51</v>
      </c>
    </row>
    <row r="386" spans="1:10" x14ac:dyDescent="0.2">
      <c r="B386" s="2" t="s">
        <v>987</v>
      </c>
      <c r="C386" s="4" t="s">
        <v>302</v>
      </c>
      <c r="D386" s="5" t="s">
        <v>988</v>
      </c>
      <c r="E386" s="4">
        <v>42446</v>
      </c>
      <c r="F386" s="17">
        <v>30700</v>
      </c>
      <c r="G386" s="17" t="s">
        <v>1</v>
      </c>
      <c r="H386" s="17" t="s">
        <v>1</v>
      </c>
      <c r="I386" s="17">
        <v>30700</v>
      </c>
      <c r="J386" s="17">
        <v>32782.07</v>
      </c>
    </row>
    <row r="387" spans="1:10" x14ac:dyDescent="0.2">
      <c r="A387" s="2">
        <v>53601</v>
      </c>
      <c r="B387" s="2" t="s">
        <v>989</v>
      </c>
      <c r="C387" s="4" t="s">
        <v>302</v>
      </c>
      <c r="D387" s="5" t="s">
        <v>990</v>
      </c>
      <c r="E387" s="4">
        <v>42446</v>
      </c>
      <c r="F387" s="17">
        <v>117332</v>
      </c>
      <c r="G387" s="17" t="s">
        <v>1</v>
      </c>
      <c r="H387" s="17" t="s">
        <v>1</v>
      </c>
      <c r="I387" s="17">
        <v>117332</v>
      </c>
      <c r="J387" s="17">
        <v>109423.71</v>
      </c>
    </row>
    <row r="388" spans="1:10" x14ac:dyDescent="0.2">
      <c r="A388" s="2">
        <v>53601</v>
      </c>
      <c r="B388" s="2" t="s">
        <v>991</v>
      </c>
      <c r="C388" s="4" t="s">
        <v>302</v>
      </c>
      <c r="D388" s="5" t="s">
        <v>992</v>
      </c>
      <c r="E388" s="4">
        <v>42446</v>
      </c>
      <c r="F388" s="17">
        <v>384400</v>
      </c>
      <c r="G388" s="17" t="s">
        <v>1</v>
      </c>
      <c r="H388" s="17" t="s">
        <v>1</v>
      </c>
      <c r="I388" s="17">
        <v>384400</v>
      </c>
      <c r="J388" s="17">
        <v>204607.29</v>
      </c>
    </row>
    <row r="389" spans="1:10" x14ac:dyDescent="0.2">
      <c r="A389" s="2">
        <v>53601</v>
      </c>
      <c r="B389" s="2" t="s">
        <v>993</v>
      </c>
      <c r="C389" s="4" t="s">
        <v>302</v>
      </c>
      <c r="D389" s="2" t="s">
        <v>994</v>
      </c>
      <c r="E389" s="4">
        <v>42446</v>
      </c>
      <c r="F389" s="17">
        <v>204450</v>
      </c>
      <c r="G389" s="17" t="s">
        <v>1</v>
      </c>
      <c r="H389" s="17" t="s">
        <v>1</v>
      </c>
      <c r="I389" s="17">
        <v>204450</v>
      </c>
      <c r="J389" s="17">
        <v>175557.51</v>
      </c>
    </row>
    <row r="390" spans="1:10" x14ac:dyDescent="0.2">
      <c r="B390" s="2" t="s">
        <v>995</v>
      </c>
      <c r="C390" s="4" t="s">
        <v>302</v>
      </c>
      <c r="D390" s="2" t="s">
        <v>996</v>
      </c>
      <c r="E390" s="4">
        <v>42446</v>
      </c>
      <c r="F390" s="17">
        <v>124800</v>
      </c>
      <c r="G390" s="17" t="s">
        <v>1</v>
      </c>
      <c r="H390" s="17" t="s">
        <v>1</v>
      </c>
      <c r="I390" s="17">
        <v>124800</v>
      </c>
      <c r="J390" s="17">
        <v>101329.45</v>
      </c>
    </row>
    <row r="391" spans="1:10" x14ac:dyDescent="0.2">
      <c r="B391" s="2" t="s">
        <v>997</v>
      </c>
      <c r="C391" s="4" t="s">
        <v>302</v>
      </c>
      <c r="D391" s="2" t="s">
        <v>998</v>
      </c>
      <c r="E391" s="4">
        <v>42446</v>
      </c>
      <c r="F391" s="17">
        <v>41080</v>
      </c>
      <c r="G391" s="17" t="s">
        <v>1</v>
      </c>
      <c r="H391" s="17" t="s">
        <v>1</v>
      </c>
      <c r="I391" s="17">
        <v>41080</v>
      </c>
      <c r="J391" s="17">
        <v>35881.69</v>
      </c>
    </row>
    <row r="392" spans="1:10" x14ac:dyDescent="0.2">
      <c r="B392" s="2" t="s">
        <v>999</v>
      </c>
      <c r="C392" s="4" t="s">
        <v>302</v>
      </c>
      <c r="D392" s="2" t="s">
        <v>1000</v>
      </c>
      <c r="E392" s="4">
        <v>42448</v>
      </c>
      <c r="F392" s="17">
        <v>100876</v>
      </c>
      <c r="G392" s="17" t="s">
        <v>1</v>
      </c>
      <c r="H392" s="17" t="s">
        <v>1</v>
      </c>
      <c r="I392" s="17">
        <v>100876</v>
      </c>
      <c r="J392" s="17">
        <v>78722.5</v>
      </c>
    </row>
    <row r="393" spans="1:10" x14ac:dyDescent="0.2">
      <c r="C393" s="4"/>
      <c r="E393" s="4"/>
    </row>
    <row r="394" spans="1:10" s="9" customFormat="1" ht="10.5" x14ac:dyDescent="0.15">
      <c r="A394" s="6"/>
      <c r="B394" s="6"/>
      <c r="C394" s="7"/>
      <c r="D394" s="6"/>
      <c r="E394" s="7" t="s">
        <v>1069</v>
      </c>
      <c r="F394" s="21">
        <f>SUM(F364:F393)</f>
        <v>46332177</v>
      </c>
      <c r="G394" s="21"/>
      <c r="H394" s="21"/>
      <c r="I394" s="21">
        <f>SUM(I364:I393)</f>
        <v>46332177</v>
      </c>
      <c r="J394" s="21">
        <f>SUM(J364:J393)</f>
        <v>42077184.529999994</v>
      </c>
    </row>
    <row r="395" spans="1:10" x14ac:dyDescent="0.2">
      <c r="C395" s="4"/>
      <c r="E395" s="4"/>
    </row>
    <row r="396" spans="1:10" x14ac:dyDescent="0.2">
      <c r="A396" s="2">
        <v>52601</v>
      </c>
      <c r="B396" s="2" t="s">
        <v>726</v>
      </c>
      <c r="C396" s="4" t="s">
        <v>341</v>
      </c>
      <c r="D396" s="5" t="s">
        <v>348</v>
      </c>
      <c r="E396" s="4">
        <v>41085</v>
      </c>
      <c r="F396" s="17">
        <v>765000</v>
      </c>
      <c r="G396" s="17" t="s">
        <v>1</v>
      </c>
      <c r="H396" s="17" t="s">
        <v>1</v>
      </c>
      <c r="I396" s="17">
        <v>765000</v>
      </c>
      <c r="J396" s="17">
        <v>765245</v>
      </c>
    </row>
    <row r="397" spans="1:10" x14ac:dyDescent="0.2">
      <c r="A397" s="2">
        <v>52601</v>
      </c>
      <c r="B397" s="2" t="s">
        <v>727</v>
      </c>
      <c r="C397" s="4" t="s">
        <v>341</v>
      </c>
      <c r="D397" s="5" t="s">
        <v>349</v>
      </c>
      <c r="E397" s="4">
        <v>41085</v>
      </c>
      <c r="F397" s="17">
        <v>92000</v>
      </c>
      <c r="G397" s="17" t="s">
        <v>1</v>
      </c>
      <c r="H397" s="17" t="s">
        <v>1</v>
      </c>
      <c r="I397" s="17">
        <v>92000</v>
      </c>
      <c r="J397" s="17">
        <v>92147</v>
      </c>
    </row>
    <row r="398" spans="1:10" x14ac:dyDescent="0.2">
      <c r="A398" s="2">
        <v>52601</v>
      </c>
      <c r="B398" s="2" t="s">
        <v>735</v>
      </c>
      <c r="C398" s="4" t="s">
        <v>341</v>
      </c>
      <c r="D398" s="5" t="s">
        <v>360</v>
      </c>
      <c r="E398" s="4">
        <v>41085</v>
      </c>
      <c r="F398" s="17">
        <v>52400</v>
      </c>
      <c r="G398" s="17" t="s">
        <v>1</v>
      </c>
      <c r="H398" s="17" t="s">
        <v>1</v>
      </c>
      <c r="I398" s="17">
        <v>52400</v>
      </c>
      <c r="J398" s="17">
        <v>41582</v>
      </c>
    </row>
    <row r="399" spans="1:10" x14ac:dyDescent="0.2">
      <c r="A399" s="2">
        <v>52601</v>
      </c>
      <c r="B399" s="2" t="s">
        <v>743</v>
      </c>
      <c r="C399" s="4" t="s">
        <v>341</v>
      </c>
      <c r="D399" s="5" t="s">
        <v>361</v>
      </c>
      <c r="E399" s="4">
        <v>41085</v>
      </c>
      <c r="F399" s="17">
        <v>192000</v>
      </c>
      <c r="G399" s="17" t="s">
        <v>1</v>
      </c>
      <c r="H399" s="17" t="s">
        <v>1</v>
      </c>
      <c r="I399" s="17">
        <v>192000</v>
      </c>
      <c r="J399" s="17">
        <v>154499</v>
      </c>
    </row>
    <row r="400" spans="1:10" x14ac:dyDescent="0.2">
      <c r="A400" s="2">
        <v>52601</v>
      </c>
      <c r="B400" s="2" t="s">
        <v>736</v>
      </c>
      <c r="C400" s="4" t="s">
        <v>341</v>
      </c>
      <c r="D400" s="5" t="s">
        <v>354</v>
      </c>
      <c r="E400" s="4">
        <v>41085</v>
      </c>
      <c r="F400" s="17">
        <v>151300</v>
      </c>
      <c r="G400" s="17" t="s">
        <v>1</v>
      </c>
      <c r="H400" s="17" t="s">
        <v>1</v>
      </c>
      <c r="I400" s="17">
        <v>151300</v>
      </c>
      <c r="J400" s="17">
        <v>106691</v>
      </c>
    </row>
    <row r="401" spans="1:10" x14ac:dyDescent="0.2">
      <c r="A401" s="2">
        <v>52601</v>
      </c>
      <c r="B401" s="2" t="s">
        <v>725</v>
      </c>
      <c r="C401" s="4" t="s">
        <v>341</v>
      </c>
      <c r="D401" s="5" t="s">
        <v>343</v>
      </c>
      <c r="E401" s="4">
        <v>41404</v>
      </c>
      <c r="F401" s="17">
        <v>14528500</v>
      </c>
      <c r="G401" s="17" t="s">
        <v>1</v>
      </c>
      <c r="H401" s="17" t="s">
        <v>1</v>
      </c>
      <c r="I401" s="17">
        <v>14528500</v>
      </c>
      <c r="J401" s="17">
        <v>11837745</v>
      </c>
    </row>
    <row r="402" spans="1:10" x14ac:dyDescent="0.2">
      <c r="A402" s="2">
        <v>52601</v>
      </c>
      <c r="B402" s="2" t="s">
        <v>673</v>
      </c>
      <c r="C402" s="4" t="s">
        <v>341</v>
      </c>
      <c r="D402" s="5" t="s">
        <v>347</v>
      </c>
      <c r="E402" s="4">
        <v>41404</v>
      </c>
      <c r="F402" s="17">
        <v>1417350</v>
      </c>
      <c r="G402" s="17" t="s">
        <v>1</v>
      </c>
      <c r="H402" s="17" t="s">
        <v>1</v>
      </c>
      <c r="I402" s="17">
        <v>1417350</v>
      </c>
      <c r="J402" s="17">
        <v>1243217</v>
      </c>
    </row>
    <row r="403" spans="1:10" x14ac:dyDescent="0.2">
      <c r="A403" s="2">
        <v>52601</v>
      </c>
      <c r="B403" s="2" t="s">
        <v>733</v>
      </c>
      <c r="C403" s="4" t="s">
        <v>341</v>
      </c>
      <c r="D403" s="5" t="s">
        <v>351</v>
      </c>
      <c r="E403" s="4">
        <v>41404</v>
      </c>
      <c r="F403" s="17">
        <v>55600</v>
      </c>
      <c r="G403" s="17">
        <v>186400</v>
      </c>
      <c r="H403" s="17" t="s">
        <v>1</v>
      </c>
      <c r="I403" s="17">
        <v>242000</v>
      </c>
      <c r="J403" s="17">
        <v>200546</v>
      </c>
    </row>
    <row r="404" spans="1:10" x14ac:dyDescent="0.2">
      <c r="A404" s="2">
        <v>52601</v>
      </c>
      <c r="B404" s="2" t="s">
        <v>728</v>
      </c>
      <c r="C404" s="4" t="s">
        <v>341</v>
      </c>
      <c r="D404" s="5" t="s">
        <v>342</v>
      </c>
      <c r="E404" s="4">
        <v>41404</v>
      </c>
      <c r="F404" s="17">
        <v>551820</v>
      </c>
      <c r="G404" s="17" t="s">
        <v>1</v>
      </c>
      <c r="H404" s="17" t="s">
        <v>1</v>
      </c>
      <c r="I404" s="17">
        <v>551820</v>
      </c>
      <c r="J404" s="17">
        <v>446130</v>
      </c>
    </row>
    <row r="405" spans="1:10" x14ac:dyDescent="0.2">
      <c r="A405" s="2">
        <v>52601</v>
      </c>
      <c r="B405" s="2" t="s">
        <v>729</v>
      </c>
      <c r="C405" s="4" t="s">
        <v>341</v>
      </c>
      <c r="D405" s="5" t="s">
        <v>350</v>
      </c>
      <c r="E405" s="4">
        <v>41404</v>
      </c>
      <c r="F405" s="17">
        <v>595000</v>
      </c>
      <c r="G405" s="17" t="s">
        <v>1</v>
      </c>
      <c r="H405" s="17" t="s">
        <v>1</v>
      </c>
      <c r="I405" s="17">
        <v>595000</v>
      </c>
      <c r="J405" s="17">
        <v>573995</v>
      </c>
    </row>
    <row r="406" spans="1:10" x14ac:dyDescent="0.2">
      <c r="A406" s="2">
        <v>52601</v>
      </c>
      <c r="B406" s="2" t="s">
        <v>734</v>
      </c>
      <c r="C406" s="4" t="s">
        <v>341</v>
      </c>
      <c r="D406" s="5" t="s">
        <v>358</v>
      </c>
      <c r="E406" s="4">
        <v>41404</v>
      </c>
      <c r="F406" s="17">
        <v>515200</v>
      </c>
      <c r="G406" s="17" t="s">
        <v>1</v>
      </c>
      <c r="H406" s="17" t="s">
        <v>1</v>
      </c>
      <c r="I406" s="17">
        <v>515200</v>
      </c>
      <c r="J406" s="17">
        <v>444151</v>
      </c>
    </row>
    <row r="407" spans="1:10" x14ac:dyDescent="0.2">
      <c r="A407" s="2">
        <v>52601</v>
      </c>
      <c r="B407" s="2" t="s">
        <v>737</v>
      </c>
      <c r="C407" s="4" t="s">
        <v>341</v>
      </c>
      <c r="D407" s="5" t="s">
        <v>356</v>
      </c>
      <c r="E407" s="4">
        <v>41404</v>
      </c>
      <c r="F407" s="17">
        <v>174600</v>
      </c>
      <c r="G407" s="17" t="s">
        <v>1</v>
      </c>
      <c r="H407" s="17" t="s">
        <v>1</v>
      </c>
      <c r="I407" s="17">
        <v>174600</v>
      </c>
      <c r="J407" s="17">
        <v>114388</v>
      </c>
    </row>
    <row r="408" spans="1:10" x14ac:dyDescent="0.2">
      <c r="A408" s="2">
        <v>52601</v>
      </c>
      <c r="B408" s="2" t="s">
        <v>738</v>
      </c>
      <c r="C408" s="4" t="s">
        <v>341</v>
      </c>
      <c r="D408" s="5" t="s">
        <v>357</v>
      </c>
      <c r="E408" s="4">
        <v>41404</v>
      </c>
      <c r="F408" s="17">
        <v>453900</v>
      </c>
      <c r="G408" s="17" t="s">
        <v>1</v>
      </c>
      <c r="H408" s="17" t="s">
        <v>1</v>
      </c>
      <c r="I408" s="17">
        <v>453900</v>
      </c>
      <c r="J408" s="17">
        <v>415378</v>
      </c>
    </row>
    <row r="409" spans="1:10" x14ac:dyDescent="0.2">
      <c r="A409" s="2">
        <v>52601</v>
      </c>
      <c r="B409" s="2" t="s">
        <v>739</v>
      </c>
      <c r="C409" s="4" t="s">
        <v>341</v>
      </c>
      <c r="D409" s="5" t="s">
        <v>359</v>
      </c>
      <c r="E409" s="4">
        <v>41404</v>
      </c>
      <c r="F409" s="17">
        <v>411100</v>
      </c>
      <c r="G409" s="17" t="s">
        <v>1</v>
      </c>
      <c r="H409" s="17" t="s">
        <v>1</v>
      </c>
      <c r="I409" s="17">
        <v>411100</v>
      </c>
      <c r="J409" s="17">
        <v>330201</v>
      </c>
    </row>
    <row r="410" spans="1:10" x14ac:dyDescent="0.2">
      <c r="A410" s="2">
        <v>52601</v>
      </c>
      <c r="B410" s="2" t="s">
        <v>740</v>
      </c>
      <c r="C410" s="4" t="s">
        <v>341</v>
      </c>
      <c r="D410" s="5" t="s">
        <v>352</v>
      </c>
      <c r="E410" s="4">
        <v>41404</v>
      </c>
      <c r="F410" s="17">
        <v>323000</v>
      </c>
      <c r="G410" s="17" t="s">
        <v>1</v>
      </c>
      <c r="H410" s="17" t="s">
        <v>1</v>
      </c>
      <c r="I410" s="17">
        <v>323000</v>
      </c>
      <c r="J410" s="17">
        <v>84360</v>
      </c>
    </row>
    <row r="411" spans="1:10" x14ac:dyDescent="0.2">
      <c r="A411" s="2">
        <v>52601</v>
      </c>
      <c r="B411" s="2" t="s">
        <v>730</v>
      </c>
      <c r="C411" s="4" t="s">
        <v>341</v>
      </c>
      <c r="D411" s="5" t="s">
        <v>346</v>
      </c>
      <c r="E411" s="4">
        <v>41680</v>
      </c>
      <c r="F411" s="17">
        <v>1109641</v>
      </c>
      <c r="G411" s="17" t="s">
        <v>1</v>
      </c>
      <c r="H411" s="17" t="s">
        <v>1</v>
      </c>
      <c r="I411" s="17">
        <v>1109641</v>
      </c>
      <c r="J411" s="17">
        <v>700144</v>
      </c>
    </row>
    <row r="412" spans="1:10" x14ac:dyDescent="0.2">
      <c r="A412" s="2">
        <v>52601</v>
      </c>
      <c r="B412" s="2" t="s">
        <v>731</v>
      </c>
      <c r="C412" s="4" t="s">
        <v>341</v>
      </c>
      <c r="D412" s="5" t="s">
        <v>345</v>
      </c>
      <c r="E412" s="4">
        <v>41680</v>
      </c>
      <c r="F412" s="17">
        <v>673905</v>
      </c>
      <c r="G412" s="17" t="s">
        <v>1</v>
      </c>
      <c r="H412" s="17" t="s">
        <v>1</v>
      </c>
      <c r="I412" s="17">
        <v>673905</v>
      </c>
      <c r="J412" s="17">
        <v>423241</v>
      </c>
    </row>
    <row r="413" spans="1:10" x14ac:dyDescent="0.2">
      <c r="A413" s="2">
        <v>52601</v>
      </c>
      <c r="B413" s="2" t="s">
        <v>744</v>
      </c>
      <c r="C413" s="4" t="s">
        <v>341</v>
      </c>
      <c r="D413" s="5" t="s">
        <v>362</v>
      </c>
      <c r="E413" s="4">
        <v>41680</v>
      </c>
      <c r="F413" s="17">
        <v>99200</v>
      </c>
      <c r="G413" s="17" t="s">
        <v>1</v>
      </c>
      <c r="H413" s="17" t="s">
        <v>1</v>
      </c>
      <c r="I413" s="17">
        <v>92000</v>
      </c>
      <c r="J413" s="17">
        <v>68571</v>
      </c>
    </row>
    <row r="414" spans="1:10" x14ac:dyDescent="0.2">
      <c r="A414" s="2">
        <v>52601</v>
      </c>
      <c r="B414" s="2" t="s">
        <v>741</v>
      </c>
      <c r="C414" s="4" t="s">
        <v>341</v>
      </c>
      <c r="D414" s="5" t="s">
        <v>355</v>
      </c>
      <c r="E414" s="4">
        <v>41680</v>
      </c>
      <c r="F414" s="17">
        <v>795000</v>
      </c>
      <c r="G414" s="17" t="s">
        <v>1</v>
      </c>
      <c r="H414" s="17" t="s">
        <v>1</v>
      </c>
      <c r="I414" s="17">
        <v>795000</v>
      </c>
      <c r="J414" s="17">
        <v>773839</v>
      </c>
    </row>
    <row r="415" spans="1:10" x14ac:dyDescent="0.2">
      <c r="A415" s="2">
        <v>52601</v>
      </c>
      <c r="B415" s="2" t="s">
        <v>732</v>
      </c>
      <c r="C415" s="4" t="s">
        <v>341</v>
      </c>
      <c r="D415" s="5" t="s">
        <v>344</v>
      </c>
      <c r="E415" s="4">
        <v>41795</v>
      </c>
      <c r="F415" s="17">
        <v>1412753</v>
      </c>
      <c r="G415" s="17" t="s">
        <v>1</v>
      </c>
      <c r="H415" s="17" t="s">
        <v>1</v>
      </c>
      <c r="I415" s="17">
        <v>1412753</v>
      </c>
      <c r="J415" s="17">
        <v>959167</v>
      </c>
    </row>
    <row r="416" spans="1:10" x14ac:dyDescent="0.2">
      <c r="A416" s="2">
        <v>52601</v>
      </c>
      <c r="B416" s="2" t="s">
        <v>742</v>
      </c>
      <c r="C416" s="4" t="s">
        <v>341</v>
      </c>
      <c r="D416" s="5" t="s">
        <v>353</v>
      </c>
      <c r="E416" s="4">
        <v>41795</v>
      </c>
      <c r="F416" s="17">
        <v>188861</v>
      </c>
      <c r="G416" s="17" t="s">
        <v>1</v>
      </c>
      <c r="H416" s="17" t="s">
        <v>1</v>
      </c>
      <c r="I416" s="17">
        <v>188861</v>
      </c>
      <c r="J416" s="17">
        <v>198285</v>
      </c>
    </row>
    <row r="417" spans="1:10" x14ac:dyDescent="0.2">
      <c r="A417" s="2">
        <v>52601</v>
      </c>
      <c r="B417" s="2" t="s">
        <v>1001</v>
      </c>
      <c r="C417" s="4" t="s">
        <v>341</v>
      </c>
      <c r="D417" s="5" t="s">
        <v>1002</v>
      </c>
      <c r="E417" s="4">
        <v>42275</v>
      </c>
      <c r="F417" s="17">
        <v>72600</v>
      </c>
      <c r="G417" s="17" t="s">
        <v>1</v>
      </c>
      <c r="H417" s="17" t="s">
        <v>1</v>
      </c>
      <c r="I417" s="17">
        <v>72600</v>
      </c>
      <c r="J417" s="17">
        <v>74905</v>
      </c>
    </row>
    <row r="418" spans="1:10" x14ac:dyDescent="0.2">
      <c r="B418" s="2" t="s">
        <v>1003</v>
      </c>
      <c r="C418" s="4" t="s">
        <v>341</v>
      </c>
      <c r="D418" s="5" t="s">
        <v>1004</v>
      </c>
      <c r="E418" s="4">
        <v>42275</v>
      </c>
      <c r="F418" s="17">
        <v>617952</v>
      </c>
      <c r="G418" s="17" t="s">
        <v>1</v>
      </c>
      <c r="H418" s="17" t="s">
        <v>1</v>
      </c>
      <c r="I418" s="17">
        <v>617952</v>
      </c>
      <c r="J418" s="17">
        <v>440309</v>
      </c>
    </row>
    <row r="419" spans="1:10" x14ac:dyDescent="0.2">
      <c r="B419" s="2" t="s">
        <v>1005</v>
      </c>
      <c r="C419" s="4" t="s">
        <v>341</v>
      </c>
      <c r="D419" s="5" t="s">
        <v>1006</v>
      </c>
      <c r="E419" s="4">
        <v>42275</v>
      </c>
      <c r="F419" s="17">
        <v>55990</v>
      </c>
      <c r="G419" s="17" t="s">
        <v>1</v>
      </c>
      <c r="H419" s="17" t="s">
        <v>1</v>
      </c>
      <c r="I419" s="17">
        <v>55990</v>
      </c>
      <c r="J419" s="17">
        <v>46154</v>
      </c>
    </row>
    <row r="420" spans="1:10" x14ac:dyDescent="0.2">
      <c r="B420" s="2" t="s">
        <v>1007</v>
      </c>
      <c r="C420" s="4" t="s">
        <v>341</v>
      </c>
      <c r="D420" s="5" t="s">
        <v>1008</v>
      </c>
      <c r="E420" s="4">
        <v>42275</v>
      </c>
      <c r="F420" s="17">
        <v>116534</v>
      </c>
      <c r="G420" s="17" t="s">
        <v>1</v>
      </c>
      <c r="H420" s="17" t="s">
        <v>1</v>
      </c>
      <c r="I420" s="17">
        <v>116534</v>
      </c>
      <c r="J420" s="17">
        <v>109726</v>
      </c>
    </row>
    <row r="421" spans="1:10" x14ac:dyDescent="0.2">
      <c r="A421" s="2">
        <v>53001</v>
      </c>
      <c r="B421" s="2" t="s">
        <v>1009</v>
      </c>
      <c r="C421" s="4" t="s">
        <v>341</v>
      </c>
      <c r="D421" s="5" t="s">
        <v>1010</v>
      </c>
      <c r="E421" s="4">
        <v>42429</v>
      </c>
      <c r="F421" s="17">
        <v>134102</v>
      </c>
      <c r="G421" s="17">
        <v>379800</v>
      </c>
      <c r="H421" s="17" t="s">
        <v>1</v>
      </c>
      <c r="I421" s="17">
        <v>513902</v>
      </c>
      <c r="J421" s="17">
        <v>531341</v>
      </c>
    </row>
    <row r="422" spans="1:10" x14ac:dyDescent="0.2">
      <c r="A422" s="2">
        <v>53001</v>
      </c>
      <c r="B422" s="2" t="s">
        <v>1011</v>
      </c>
      <c r="C422" s="4" t="s">
        <v>341</v>
      </c>
      <c r="D422" s="5" t="s">
        <v>1012</v>
      </c>
      <c r="E422" s="4">
        <v>42429</v>
      </c>
      <c r="F422" s="17">
        <v>391000</v>
      </c>
      <c r="G422" s="17" t="s">
        <v>1</v>
      </c>
      <c r="H422" s="17" t="s">
        <v>1</v>
      </c>
      <c r="I422" s="17">
        <v>391000</v>
      </c>
      <c r="J422" s="17">
        <v>212405</v>
      </c>
    </row>
    <row r="423" spans="1:10" x14ac:dyDescent="0.2">
      <c r="C423" s="4"/>
      <c r="D423" s="5"/>
      <c r="E423" s="4"/>
    </row>
    <row r="424" spans="1:10" s="9" customFormat="1" ht="10.5" x14ac:dyDescent="0.15">
      <c r="A424" s="6"/>
      <c r="B424" s="6"/>
      <c r="C424" s="7"/>
      <c r="D424" s="8"/>
      <c r="E424" s="7" t="s">
        <v>1069</v>
      </c>
      <c r="F424" s="21">
        <f>SUM(F396:F423)</f>
        <v>25946308</v>
      </c>
      <c r="G424" s="21">
        <f>SUM(G396:G423)</f>
        <v>566200</v>
      </c>
      <c r="H424" s="21"/>
      <c r="I424" s="21">
        <f>SUM(I396:I423)</f>
        <v>26505308</v>
      </c>
      <c r="J424" s="21">
        <f>SUM(J396:J423)</f>
        <v>21388362</v>
      </c>
    </row>
    <row r="425" spans="1:10" x14ac:dyDescent="0.2">
      <c r="C425" s="4"/>
      <c r="D425" s="5"/>
      <c r="E425" s="4"/>
    </row>
    <row r="426" spans="1:10" x14ac:dyDescent="0.2">
      <c r="A426" s="2">
        <v>53001</v>
      </c>
      <c r="B426" s="2" t="s">
        <v>708</v>
      </c>
      <c r="C426" s="4" t="s">
        <v>322</v>
      </c>
      <c r="D426" s="5" t="s">
        <v>323</v>
      </c>
      <c r="E426" s="4">
        <v>41918</v>
      </c>
      <c r="F426" s="17">
        <v>1000000</v>
      </c>
      <c r="G426" s="17" t="s">
        <v>1</v>
      </c>
      <c r="H426" s="17" t="s">
        <v>1</v>
      </c>
      <c r="I426" s="17">
        <v>1000000</v>
      </c>
      <c r="J426" s="17">
        <v>1004595</v>
      </c>
    </row>
    <row r="427" spans="1:10" x14ac:dyDescent="0.2">
      <c r="A427" s="2">
        <v>53001</v>
      </c>
      <c r="B427" s="2" t="s">
        <v>709</v>
      </c>
      <c r="C427" s="4" t="s">
        <v>322</v>
      </c>
      <c r="D427" s="5" t="s">
        <v>324</v>
      </c>
      <c r="E427" s="4">
        <v>41934</v>
      </c>
      <c r="F427" s="17" t="s">
        <v>1</v>
      </c>
      <c r="G427" s="17">
        <v>416700</v>
      </c>
      <c r="H427" s="17" t="s">
        <v>1</v>
      </c>
      <c r="I427" s="17">
        <v>416700</v>
      </c>
      <c r="J427" s="17">
        <v>403357</v>
      </c>
    </row>
    <row r="428" spans="1:10" x14ac:dyDescent="0.2">
      <c r="A428" s="2">
        <v>53001</v>
      </c>
      <c r="B428" s="2" t="s">
        <v>1013</v>
      </c>
      <c r="C428" s="4" t="s">
        <v>322</v>
      </c>
      <c r="D428" s="5" t="s">
        <v>1014</v>
      </c>
      <c r="E428" s="4">
        <v>42395</v>
      </c>
      <c r="F428" s="17">
        <v>2280260</v>
      </c>
      <c r="G428" s="17" t="s">
        <v>1</v>
      </c>
      <c r="H428" s="17" t="s">
        <v>1</v>
      </c>
      <c r="I428" s="17">
        <v>2280260</v>
      </c>
      <c r="J428" s="17">
        <v>2371609</v>
      </c>
    </row>
    <row r="429" spans="1:10" x14ac:dyDescent="0.2">
      <c r="C429" s="4"/>
      <c r="D429" s="5"/>
      <c r="E429" s="4"/>
    </row>
    <row r="430" spans="1:10" s="9" customFormat="1" ht="10.5" x14ac:dyDescent="0.15">
      <c r="A430" s="6"/>
      <c r="B430" s="6"/>
      <c r="C430" s="7"/>
      <c r="D430" s="8"/>
      <c r="E430" s="7" t="s">
        <v>1069</v>
      </c>
      <c r="F430" s="21">
        <f>SUM(F426:F429)</f>
        <v>3280260</v>
      </c>
      <c r="G430" s="21">
        <f>SUM(G426:G429)</f>
        <v>416700</v>
      </c>
      <c r="H430" s="21"/>
      <c r="I430" s="21">
        <f>SUM(I426:I429)</f>
        <v>3696960</v>
      </c>
      <c r="J430" s="21">
        <f>SUM(J426:J429)</f>
        <v>3779561</v>
      </c>
    </row>
    <row r="431" spans="1:10" x14ac:dyDescent="0.2">
      <c r="C431" s="4"/>
      <c r="D431" s="5"/>
      <c r="E431" s="4"/>
    </row>
    <row r="432" spans="1:10" x14ac:dyDescent="0.2">
      <c r="A432" s="2">
        <v>53001</v>
      </c>
      <c r="B432" s="2" t="s">
        <v>657</v>
      </c>
      <c r="C432" s="4" t="s">
        <v>266</v>
      </c>
      <c r="D432" s="5" t="s">
        <v>272</v>
      </c>
      <c r="E432" s="4">
        <v>40989</v>
      </c>
      <c r="F432" s="17">
        <v>14507351</v>
      </c>
      <c r="G432" s="17" t="s">
        <v>1</v>
      </c>
      <c r="H432" s="17" t="s">
        <v>1</v>
      </c>
      <c r="I432" s="17">
        <v>14507351</v>
      </c>
      <c r="J432" s="17">
        <v>12293713.189999999</v>
      </c>
    </row>
    <row r="433" spans="1:10" x14ac:dyDescent="0.2">
      <c r="A433" s="2">
        <v>53001</v>
      </c>
      <c r="B433" s="2" t="s">
        <v>658</v>
      </c>
      <c r="C433" s="4" t="s">
        <v>266</v>
      </c>
      <c r="D433" s="5" t="s">
        <v>271</v>
      </c>
      <c r="E433" s="4">
        <v>40989</v>
      </c>
      <c r="F433" s="17">
        <v>25640100</v>
      </c>
      <c r="G433" s="17" t="s">
        <v>1</v>
      </c>
      <c r="H433" s="17" t="s">
        <v>1</v>
      </c>
      <c r="I433" s="17">
        <v>25640100</v>
      </c>
      <c r="J433" s="17">
        <v>21280131</v>
      </c>
    </row>
    <row r="434" spans="1:10" x14ac:dyDescent="0.2">
      <c r="A434" s="2">
        <v>53001</v>
      </c>
      <c r="B434" s="2" t="s">
        <v>659</v>
      </c>
      <c r="C434" s="4" t="s">
        <v>266</v>
      </c>
      <c r="D434" s="5" t="s">
        <v>270</v>
      </c>
      <c r="E434" s="4">
        <v>40989</v>
      </c>
      <c r="F434" s="17">
        <v>16311000</v>
      </c>
      <c r="G434" s="17" t="s">
        <v>1</v>
      </c>
      <c r="H434" s="17" t="s">
        <v>1</v>
      </c>
      <c r="I434" s="17">
        <v>16311000</v>
      </c>
      <c r="J434" s="17">
        <v>12392157</v>
      </c>
    </row>
    <row r="435" spans="1:10" x14ac:dyDescent="0.2">
      <c r="A435" s="2">
        <v>53001</v>
      </c>
      <c r="B435" s="2" t="s">
        <v>660</v>
      </c>
      <c r="C435" s="4" t="s">
        <v>266</v>
      </c>
      <c r="D435" s="2" t="s">
        <v>273</v>
      </c>
      <c r="E435" s="4">
        <v>40989</v>
      </c>
      <c r="F435" s="17">
        <v>19330900</v>
      </c>
      <c r="G435" s="17" t="s">
        <v>1</v>
      </c>
      <c r="H435" s="17" t="s">
        <v>1</v>
      </c>
      <c r="I435" s="17">
        <v>19330900</v>
      </c>
      <c r="J435" s="17">
        <v>20641313.34</v>
      </c>
    </row>
    <row r="436" spans="1:10" x14ac:dyDescent="0.2">
      <c r="A436" s="2">
        <v>53001</v>
      </c>
      <c r="B436" s="2" t="s">
        <v>663</v>
      </c>
      <c r="C436" s="4" t="s">
        <v>266</v>
      </c>
      <c r="D436" s="5" t="s">
        <v>277</v>
      </c>
      <c r="E436" s="4">
        <v>40996</v>
      </c>
      <c r="F436" s="17">
        <v>900000</v>
      </c>
      <c r="G436" s="17" t="s">
        <v>1</v>
      </c>
      <c r="H436" s="17" t="s">
        <v>1</v>
      </c>
      <c r="I436" s="17">
        <v>900000</v>
      </c>
      <c r="J436" s="17">
        <v>850000</v>
      </c>
    </row>
    <row r="437" spans="1:10" x14ac:dyDescent="0.2">
      <c r="A437" s="2">
        <v>53001</v>
      </c>
      <c r="B437" s="2" t="s">
        <v>665</v>
      </c>
      <c r="C437" s="4" t="s">
        <v>266</v>
      </c>
      <c r="D437" s="5" t="s">
        <v>275</v>
      </c>
      <c r="E437" s="4">
        <v>41340</v>
      </c>
      <c r="F437" s="17">
        <v>950000</v>
      </c>
      <c r="G437" s="17" t="s">
        <v>1</v>
      </c>
      <c r="H437" s="17" t="s">
        <v>1</v>
      </c>
      <c r="I437" s="17">
        <v>950000</v>
      </c>
      <c r="J437" s="17">
        <v>887000</v>
      </c>
    </row>
    <row r="438" spans="1:10" x14ac:dyDescent="0.2">
      <c r="A438" s="2">
        <v>53001</v>
      </c>
      <c r="B438" s="2" t="s">
        <v>664</v>
      </c>
      <c r="C438" s="4" t="s">
        <v>266</v>
      </c>
      <c r="D438" s="5" t="s">
        <v>276</v>
      </c>
      <c r="E438" s="4">
        <v>41731</v>
      </c>
      <c r="F438" s="17">
        <v>900000</v>
      </c>
      <c r="G438" s="17" t="s">
        <v>1</v>
      </c>
      <c r="H438" s="17" t="s">
        <v>1</v>
      </c>
      <c r="I438" s="17">
        <v>900000</v>
      </c>
      <c r="J438" s="17">
        <v>810164</v>
      </c>
    </row>
    <row r="439" spans="1:10" x14ac:dyDescent="0.2">
      <c r="A439" s="2">
        <v>53001</v>
      </c>
      <c r="B439" s="2" t="s">
        <v>666</v>
      </c>
      <c r="C439" s="4" t="s">
        <v>266</v>
      </c>
      <c r="D439" s="5" t="s">
        <v>274</v>
      </c>
      <c r="E439" s="4">
        <v>41731</v>
      </c>
      <c r="F439" s="17">
        <v>1188000</v>
      </c>
      <c r="G439" s="17" t="s">
        <v>1</v>
      </c>
      <c r="H439" s="17" t="s">
        <v>1</v>
      </c>
      <c r="I439" s="17">
        <v>1188000</v>
      </c>
      <c r="J439" s="17">
        <v>1124236</v>
      </c>
    </row>
    <row r="440" spans="1:10" x14ac:dyDescent="0.2">
      <c r="A440" s="2">
        <v>53001</v>
      </c>
      <c r="B440" s="2" t="s">
        <v>661</v>
      </c>
      <c r="C440" s="4" t="s">
        <v>266</v>
      </c>
      <c r="D440" s="5" t="s">
        <v>269</v>
      </c>
      <c r="E440" s="4">
        <v>41933</v>
      </c>
      <c r="F440" s="17">
        <v>1380000</v>
      </c>
      <c r="G440" s="17" t="s">
        <v>1</v>
      </c>
      <c r="H440" s="17" t="s">
        <v>1</v>
      </c>
      <c r="I440" s="17">
        <v>1380000</v>
      </c>
      <c r="J440" s="17">
        <v>1380000</v>
      </c>
    </row>
    <row r="441" spans="1:10" x14ac:dyDescent="0.2">
      <c r="A441" s="2">
        <v>53001</v>
      </c>
      <c r="B441" s="2" t="s">
        <v>662</v>
      </c>
      <c r="C441" s="4" t="s">
        <v>266</v>
      </c>
      <c r="D441" s="5" t="s">
        <v>268</v>
      </c>
      <c r="E441" s="4">
        <v>41933</v>
      </c>
      <c r="F441" s="17">
        <v>825000</v>
      </c>
      <c r="G441" s="17" t="s">
        <v>1</v>
      </c>
      <c r="H441" s="17" t="s">
        <v>1</v>
      </c>
      <c r="I441" s="17">
        <v>825000</v>
      </c>
      <c r="J441" s="17">
        <v>825000</v>
      </c>
    </row>
    <row r="442" spans="1:10" x14ac:dyDescent="0.2">
      <c r="A442" s="2">
        <v>53001</v>
      </c>
      <c r="B442" s="2" t="s">
        <v>656</v>
      </c>
      <c r="C442" s="4" t="s">
        <v>266</v>
      </c>
      <c r="D442" s="5" t="s">
        <v>267</v>
      </c>
      <c r="E442" s="4">
        <v>41939</v>
      </c>
      <c r="F442" s="17">
        <v>900000</v>
      </c>
      <c r="G442" s="17">
        <v>2700000</v>
      </c>
      <c r="H442" s="17" t="s">
        <v>1</v>
      </c>
      <c r="I442" s="17">
        <v>3600000</v>
      </c>
      <c r="J442" s="17">
        <v>5052073</v>
      </c>
    </row>
    <row r="443" spans="1:10" x14ac:dyDescent="0.2">
      <c r="A443" s="2">
        <v>53001</v>
      </c>
      <c r="B443" s="2" t="s">
        <v>1015</v>
      </c>
      <c r="C443" s="4" t="s">
        <v>266</v>
      </c>
      <c r="D443" s="5" t="s">
        <v>1016</v>
      </c>
      <c r="E443" s="4">
        <v>42194</v>
      </c>
      <c r="F443" s="17">
        <v>925000</v>
      </c>
      <c r="G443" s="17" t="s">
        <v>1</v>
      </c>
      <c r="H443" s="17" t="s">
        <v>1</v>
      </c>
      <c r="I443" s="17">
        <v>925000</v>
      </c>
      <c r="J443" s="17">
        <v>921271</v>
      </c>
    </row>
    <row r="444" spans="1:10" x14ac:dyDescent="0.2">
      <c r="A444" s="2">
        <v>53001</v>
      </c>
      <c r="B444" s="2" t="s">
        <v>1017</v>
      </c>
      <c r="C444" s="4" t="s">
        <v>266</v>
      </c>
      <c r="D444" s="2" t="s">
        <v>1018</v>
      </c>
      <c r="E444" s="4">
        <v>42431</v>
      </c>
      <c r="F444" s="17" t="s">
        <v>1</v>
      </c>
      <c r="G444" s="17">
        <v>830800</v>
      </c>
      <c r="H444" s="17" t="s">
        <v>1</v>
      </c>
      <c r="I444" s="17">
        <v>830800</v>
      </c>
      <c r="J444" s="17">
        <v>817743</v>
      </c>
    </row>
    <row r="445" spans="1:10" x14ac:dyDescent="0.2">
      <c r="A445" s="2">
        <v>53001</v>
      </c>
      <c r="B445" s="2" t="s">
        <v>1019</v>
      </c>
      <c r="C445" s="4" t="s">
        <v>266</v>
      </c>
      <c r="D445" s="5" t="s">
        <v>1020</v>
      </c>
      <c r="E445" s="4">
        <v>42431</v>
      </c>
      <c r="F445" s="17">
        <v>1500000</v>
      </c>
      <c r="G445" s="17" t="s">
        <v>1</v>
      </c>
      <c r="H445" s="17" t="s">
        <v>1</v>
      </c>
      <c r="I445" s="17">
        <v>1500000</v>
      </c>
      <c r="J445" s="17">
        <v>1098668</v>
      </c>
    </row>
    <row r="446" spans="1:10" x14ac:dyDescent="0.2">
      <c r="C446" s="4"/>
      <c r="D446" s="5"/>
      <c r="E446" s="4"/>
    </row>
    <row r="447" spans="1:10" s="9" customFormat="1" ht="10.5" x14ac:dyDescent="0.15">
      <c r="A447" s="6"/>
      <c r="B447" s="6"/>
      <c r="C447" s="7"/>
      <c r="D447" s="8"/>
      <c r="E447" s="7" t="s">
        <v>1069</v>
      </c>
      <c r="F447" s="21">
        <f>SUM(F432:F446)</f>
        <v>85257351</v>
      </c>
      <c r="G447" s="21">
        <f>SUM(G432:G446)</f>
        <v>3530800</v>
      </c>
      <c r="H447" s="21"/>
      <c r="I447" s="21">
        <f>SUM(I432:I446)</f>
        <v>88788151</v>
      </c>
      <c r="J447" s="21">
        <f>SUM(J432:J446)</f>
        <v>80373469.530000001</v>
      </c>
    </row>
    <row r="448" spans="1:10" x14ac:dyDescent="0.2">
      <c r="C448" s="4"/>
      <c r="D448" s="5"/>
      <c r="E448" s="4"/>
    </row>
    <row r="449" spans="1:10" x14ac:dyDescent="0.2">
      <c r="A449" s="2">
        <v>53001</v>
      </c>
      <c r="B449" s="2" t="s">
        <v>1021</v>
      </c>
      <c r="C449" s="4" t="s">
        <v>321</v>
      </c>
      <c r="D449" s="5" t="s">
        <v>1022</v>
      </c>
      <c r="E449" s="4">
        <v>42398</v>
      </c>
      <c r="F449" s="17" t="s">
        <v>1</v>
      </c>
      <c r="G449" s="17">
        <v>5000000</v>
      </c>
      <c r="H449" s="17" t="s">
        <v>1</v>
      </c>
      <c r="I449" s="17">
        <v>5000000</v>
      </c>
      <c r="J449" s="17">
        <v>5118965</v>
      </c>
    </row>
    <row r="450" spans="1:10" x14ac:dyDescent="0.2">
      <c r="C450" s="4"/>
      <c r="D450" s="5"/>
      <c r="E450" s="4"/>
    </row>
    <row r="451" spans="1:10" s="9" customFormat="1" ht="10.5" x14ac:dyDescent="0.15">
      <c r="A451" s="6"/>
      <c r="B451" s="6"/>
      <c r="C451" s="7"/>
      <c r="D451" s="8"/>
      <c r="E451" s="7" t="s">
        <v>1069</v>
      </c>
      <c r="F451" s="21"/>
      <c r="G451" s="21">
        <f>SUM(G449:G450)</f>
        <v>5000000</v>
      </c>
      <c r="H451" s="21"/>
      <c r="I451" s="21">
        <f>SUM(I449:I450)</f>
        <v>5000000</v>
      </c>
      <c r="J451" s="21">
        <f>SUM(J449:J450)</f>
        <v>5118965</v>
      </c>
    </row>
    <row r="452" spans="1:10" x14ac:dyDescent="0.2">
      <c r="C452" s="4"/>
      <c r="D452" s="5"/>
      <c r="E452" s="4"/>
    </row>
    <row r="453" spans="1:10" x14ac:dyDescent="0.2">
      <c r="A453" s="2">
        <v>53001</v>
      </c>
      <c r="B453" s="2" t="s">
        <v>467</v>
      </c>
      <c r="C453" s="4" t="s">
        <v>56</v>
      </c>
      <c r="D453" s="5" t="s">
        <v>58</v>
      </c>
      <c r="E453" s="4">
        <v>42032</v>
      </c>
      <c r="F453" s="17">
        <v>3210000</v>
      </c>
      <c r="G453" s="17" t="s">
        <v>1</v>
      </c>
      <c r="H453" s="17" t="s">
        <v>1</v>
      </c>
      <c r="I453" s="17">
        <v>3210000</v>
      </c>
      <c r="J453" s="17">
        <v>2399746</v>
      </c>
    </row>
    <row r="454" spans="1:10" x14ac:dyDescent="0.2">
      <c r="A454" s="2">
        <v>53001</v>
      </c>
      <c r="B454" s="2" t="s">
        <v>466</v>
      </c>
      <c r="C454" s="4" t="s">
        <v>56</v>
      </c>
      <c r="D454" s="5" t="s">
        <v>57</v>
      </c>
      <c r="E454" s="4">
        <v>42032</v>
      </c>
      <c r="F454" s="17">
        <v>5744500</v>
      </c>
      <c r="G454" s="17">
        <v>9180600</v>
      </c>
      <c r="H454" s="17" t="s">
        <v>1</v>
      </c>
      <c r="I454" s="17">
        <v>14925100</v>
      </c>
      <c r="J454" s="17">
        <v>15400161</v>
      </c>
    </row>
    <row r="455" spans="1:10" x14ac:dyDescent="0.2">
      <c r="A455" s="2">
        <v>53001</v>
      </c>
      <c r="B455" s="2" t="s">
        <v>468</v>
      </c>
      <c r="C455" s="4" t="s">
        <v>56</v>
      </c>
      <c r="D455" s="2" t="s">
        <v>62</v>
      </c>
      <c r="E455" s="4">
        <v>42032</v>
      </c>
      <c r="F455" s="17">
        <v>1400000</v>
      </c>
      <c r="G455" s="17" t="s">
        <v>1</v>
      </c>
      <c r="H455" s="17" t="s">
        <v>1</v>
      </c>
      <c r="I455" s="17">
        <v>1400000</v>
      </c>
      <c r="J455" s="17">
        <v>1374540</v>
      </c>
    </row>
    <row r="456" spans="1:10" x14ac:dyDescent="0.2">
      <c r="A456" s="2">
        <v>53001</v>
      </c>
      <c r="B456" s="2" t="s">
        <v>469</v>
      </c>
      <c r="C456" s="4" t="s">
        <v>56</v>
      </c>
      <c r="D456" s="5" t="s">
        <v>64</v>
      </c>
      <c r="E456" s="4">
        <v>42032</v>
      </c>
      <c r="F456" s="17">
        <v>350000</v>
      </c>
      <c r="G456" s="17" t="s">
        <v>1</v>
      </c>
      <c r="H456" s="17" t="s">
        <v>1</v>
      </c>
      <c r="I456" s="17">
        <v>350000</v>
      </c>
      <c r="J456" s="17">
        <v>220934</v>
      </c>
    </row>
    <row r="457" spans="1:10" x14ac:dyDescent="0.2">
      <c r="B457" s="2" t="s">
        <v>470</v>
      </c>
      <c r="C457" s="4" t="s">
        <v>56</v>
      </c>
      <c r="D457" s="5" t="s">
        <v>66</v>
      </c>
      <c r="E457" s="4">
        <v>42032</v>
      </c>
      <c r="F457" s="17">
        <v>350000</v>
      </c>
      <c r="G457" s="17" t="s">
        <v>1</v>
      </c>
      <c r="H457" s="17" t="s">
        <v>1</v>
      </c>
      <c r="I457" s="17">
        <v>350000</v>
      </c>
      <c r="J457" s="17">
        <v>248665</v>
      </c>
    </row>
    <row r="458" spans="1:10" x14ac:dyDescent="0.2">
      <c r="B458" s="2" t="s">
        <v>471</v>
      </c>
      <c r="C458" s="4" t="s">
        <v>56</v>
      </c>
      <c r="D458" s="5" t="s">
        <v>59</v>
      </c>
      <c r="E458" s="4">
        <v>42032</v>
      </c>
      <c r="F458" s="17">
        <v>1100000</v>
      </c>
      <c r="G458" s="17" t="s">
        <v>1</v>
      </c>
      <c r="H458" s="17" t="s">
        <v>1</v>
      </c>
      <c r="I458" s="17">
        <v>1100000</v>
      </c>
      <c r="J458" s="17">
        <v>1051995</v>
      </c>
    </row>
    <row r="459" spans="1:10" x14ac:dyDescent="0.2">
      <c r="B459" s="2" t="s">
        <v>472</v>
      </c>
      <c r="C459" s="4" t="s">
        <v>56</v>
      </c>
      <c r="D459" s="5" t="s">
        <v>65</v>
      </c>
      <c r="E459" s="4">
        <v>42032</v>
      </c>
      <c r="F459" s="17">
        <v>400000</v>
      </c>
      <c r="G459" s="17" t="s">
        <v>1</v>
      </c>
      <c r="H459" s="17" t="s">
        <v>1</v>
      </c>
      <c r="I459" s="17">
        <v>400000</v>
      </c>
      <c r="J459" s="17">
        <v>111829</v>
      </c>
    </row>
    <row r="460" spans="1:10" x14ac:dyDescent="0.2">
      <c r="A460" s="2">
        <v>52801</v>
      </c>
      <c r="B460" s="2" t="s">
        <v>473</v>
      </c>
      <c r="C460" s="4" t="s">
        <v>56</v>
      </c>
      <c r="D460" s="5" t="s">
        <v>63</v>
      </c>
      <c r="E460" s="4">
        <v>42032</v>
      </c>
      <c r="F460" s="17">
        <v>1266000</v>
      </c>
      <c r="G460" s="17" t="s">
        <v>1</v>
      </c>
      <c r="H460" s="17" t="s">
        <v>1</v>
      </c>
      <c r="I460" s="17">
        <v>1266000</v>
      </c>
      <c r="J460" s="17">
        <v>1272555</v>
      </c>
    </row>
    <row r="461" spans="1:10" x14ac:dyDescent="0.2">
      <c r="A461" s="2">
        <v>52801</v>
      </c>
      <c r="B461" s="2" t="s">
        <v>474</v>
      </c>
      <c r="C461" s="4" t="s">
        <v>56</v>
      </c>
      <c r="D461" s="5" t="s">
        <v>61</v>
      </c>
      <c r="E461" s="4">
        <v>42032</v>
      </c>
      <c r="F461" s="17">
        <v>1266000</v>
      </c>
      <c r="G461" s="17" t="s">
        <v>1</v>
      </c>
      <c r="H461" s="17" t="s">
        <v>1</v>
      </c>
      <c r="I461" s="17">
        <v>1266000</v>
      </c>
      <c r="J461" s="17">
        <v>1145832</v>
      </c>
    </row>
    <row r="462" spans="1:10" x14ac:dyDescent="0.2">
      <c r="A462" s="2">
        <v>52801</v>
      </c>
      <c r="B462" s="2" t="s">
        <v>475</v>
      </c>
      <c r="C462" s="4" t="s">
        <v>56</v>
      </c>
      <c r="D462" s="5" t="s">
        <v>60</v>
      </c>
      <c r="E462" s="4">
        <v>42032</v>
      </c>
      <c r="F462" s="17">
        <v>1266200</v>
      </c>
      <c r="G462" s="17" t="s">
        <v>1</v>
      </c>
      <c r="H462" s="17" t="s">
        <v>1</v>
      </c>
      <c r="I462" s="17">
        <v>1266200</v>
      </c>
      <c r="J462" s="17">
        <v>1156142</v>
      </c>
    </row>
    <row r="463" spans="1:10" x14ac:dyDescent="0.2">
      <c r="B463" s="2" t="s">
        <v>1023</v>
      </c>
      <c r="C463" s="4" t="s">
        <v>56</v>
      </c>
      <c r="D463" s="5" t="s">
        <v>1024</v>
      </c>
      <c r="E463" s="4">
        <v>42394</v>
      </c>
      <c r="F463" s="17">
        <v>1300000</v>
      </c>
      <c r="G463" s="17" t="s">
        <v>1</v>
      </c>
      <c r="H463" s="17" t="s">
        <v>1</v>
      </c>
      <c r="I463" s="17">
        <v>1300000</v>
      </c>
      <c r="J463" s="17">
        <v>1107265</v>
      </c>
    </row>
    <row r="464" spans="1:10" x14ac:dyDescent="0.2">
      <c r="B464" s="2" t="s">
        <v>1025</v>
      </c>
      <c r="C464" s="4" t="s">
        <v>56</v>
      </c>
      <c r="D464" s="5" t="s">
        <v>1026</v>
      </c>
      <c r="E464" s="4">
        <v>42394</v>
      </c>
      <c r="F464" s="17">
        <v>650000</v>
      </c>
      <c r="G464" s="17" t="s">
        <v>1</v>
      </c>
      <c r="H464" s="17" t="s">
        <v>1</v>
      </c>
      <c r="I464" s="17">
        <v>650000</v>
      </c>
      <c r="J464" s="17">
        <v>507607</v>
      </c>
    </row>
    <row r="465" spans="1:10" x14ac:dyDescent="0.2">
      <c r="C465" s="4"/>
      <c r="D465" s="5"/>
      <c r="E465" s="4"/>
    </row>
    <row r="466" spans="1:10" s="9" customFormat="1" ht="10.5" x14ac:dyDescent="0.15">
      <c r="A466" s="6"/>
      <c r="B466" s="6"/>
      <c r="C466" s="7"/>
      <c r="D466" s="8"/>
      <c r="E466" s="7" t="s">
        <v>1069</v>
      </c>
      <c r="F466" s="21">
        <f>SUM(F453:F465)</f>
        <v>18302700</v>
      </c>
      <c r="G466" s="21">
        <f>SUM(G453:G465)</f>
        <v>9180600</v>
      </c>
      <c r="H466" s="21"/>
      <c r="I466" s="21">
        <f>SUM(I453:I465)</f>
        <v>27483300</v>
      </c>
      <c r="J466" s="21">
        <f>SUM(J453:J465)</f>
        <v>25997271</v>
      </c>
    </row>
    <row r="467" spans="1:10" x14ac:dyDescent="0.2">
      <c r="C467" s="4"/>
      <c r="D467" s="5"/>
      <c r="E467" s="4"/>
    </row>
    <row r="468" spans="1:10" x14ac:dyDescent="0.2">
      <c r="B468" s="2" t="s">
        <v>589</v>
      </c>
      <c r="C468" s="4" t="s">
        <v>189</v>
      </c>
      <c r="D468" s="5" t="s">
        <v>191</v>
      </c>
      <c r="E468" s="4">
        <v>40633</v>
      </c>
      <c r="F468" s="17">
        <v>1000000</v>
      </c>
      <c r="G468" s="17" t="s">
        <v>1</v>
      </c>
      <c r="H468" s="17" t="s">
        <v>1</v>
      </c>
      <c r="I468" s="17">
        <v>1000000</v>
      </c>
      <c r="J468" s="17">
        <v>924446</v>
      </c>
    </row>
    <row r="469" spans="1:10" x14ac:dyDescent="0.2">
      <c r="A469" s="2">
        <v>52401</v>
      </c>
      <c r="B469" s="2" t="s">
        <v>590</v>
      </c>
      <c r="C469" s="4" t="s">
        <v>189</v>
      </c>
      <c r="D469" s="5" t="s">
        <v>190</v>
      </c>
      <c r="E469" s="4">
        <v>40633</v>
      </c>
      <c r="F469" s="17">
        <v>230000</v>
      </c>
      <c r="G469" s="17" t="s">
        <v>1</v>
      </c>
      <c r="H469" s="17" t="s">
        <v>1</v>
      </c>
      <c r="I469" s="17">
        <v>230000</v>
      </c>
      <c r="J469" s="17">
        <v>226779</v>
      </c>
    </row>
    <row r="470" spans="1:10" x14ac:dyDescent="0.2">
      <c r="A470" s="2">
        <v>52401</v>
      </c>
      <c r="B470" s="2" t="s">
        <v>1027</v>
      </c>
      <c r="C470" s="4" t="s">
        <v>189</v>
      </c>
      <c r="D470" s="5" t="s">
        <v>1028</v>
      </c>
      <c r="E470" s="4">
        <v>41303</v>
      </c>
      <c r="F470" s="17">
        <v>114000</v>
      </c>
      <c r="G470" s="17">
        <v>13810800</v>
      </c>
      <c r="H470" s="17" t="s">
        <v>1</v>
      </c>
      <c r="I470" s="17">
        <v>13924800</v>
      </c>
      <c r="J470" s="17">
        <v>13211440</v>
      </c>
    </row>
    <row r="471" spans="1:10" x14ac:dyDescent="0.2">
      <c r="A471" s="2">
        <v>52401</v>
      </c>
      <c r="B471" s="2" t="s">
        <v>1029</v>
      </c>
      <c r="C471" s="4" t="s">
        <v>189</v>
      </c>
      <c r="D471" s="5" t="s">
        <v>1030</v>
      </c>
      <c r="E471" s="4">
        <v>42296</v>
      </c>
      <c r="F471" s="17" t="s">
        <v>1</v>
      </c>
      <c r="G471" s="17">
        <v>288000</v>
      </c>
      <c r="H471" s="17" t="s">
        <v>1</v>
      </c>
      <c r="I471" s="17">
        <v>288000</v>
      </c>
      <c r="J471" s="17">
        <v>298766</v>
      </c>
    </row>
    <row r="472" spans="1:10" x14ac:dyDescent="0.2">
      <c r="A472" s="2">
        <v>52401</v>
      </c>
      <c r="B472" s="2" t="s">
        <v>1031</v>
      </c>
      <c r="C472" s="4" t="s">
        <v>189</v>
      </c>
      <c r="D472" s="2" t="s">
        <v>1032</v>
      </c>
      <c r="E472" s="4">
        <v>42296</v>
      </c>
      <c r="F472" s="17" t="s">
        <v>1</v>
      </c>
      <c r="G472" s="17">
        <v>191779</v>
      </c>
      <c r="H472" s="17" t="s">
        <v>1</v>
      </c>
      <c r="I472" s="17">
        <v>191779</v>
      </c>
      <c r="J472" s="17">
        <v>161545</v>
      </c>
    </row>
    <row r="473" spans="1:10" x14ac:dyDescent="0.2">
      <c r="C473" s="4"/>
      <c r="E473" s="4"/>
    </row>
    <row r="474" spans="1:10" s="9" customFormat="1" ht="10.5" x14ac:dyDescent="0.15">
      <c r="A474" s="6"/>
      <c r="B474" s="6"/>
      <c r="C474" s="7"/>
      <c r="D474" s="6"/>
      <c r="E474" s="7" t="s">
        <v>1069</v>
      </c>
      <c r="F474" s="21">
        <f>SUM(F468:F473)</f>
        <v>1344000</v>
      </c>
      <c r="G474" s="21">
        <f>SUM(G468:G473)</f>
        <v>14290579</v>
      </c>
      <c r="H474" s="21"/>
      <c r="I474" s="21">
        <f>SUM(I468:I473)</f>
        <v>15634579</v>
      </c>
      <c r="J474" s="21">
        <f>SUM(J468:J473)</f>
        <v>14822976</v>
      </c>
    </row>
    <row r="475" spans="1:10" x14ac:dyDescent="0.2">
      <c r="C475" s="4"/>
      <c r="E475" s="4"/>
    </row>
    <row r="476" spans="1:10" x14ac:dyDescent="0.2">
      <c r="A476" s="2">
        <v>52401</v>
      </c>
      <c r="B476" s="2" t="s">
        <v>637</v>
      </c>
      <c r="C476" s="4" t="s">
        <v>240</v>
      </c>
      <c r="D476" s="2" t="s">
        <v>245</v>
      </c>
      <c r="E476" s="4">
        <v>40631</v>
      </c>
      <c r="F476" s="17">
        <v>205525</v>
      </c>
      <c r="G476" s="17" t="s">
        <v>1</v>
      </c>
      <c r="H476" s="17" t="s">
        <v>1</v>
      </c>
      <c r="I476" s="17">
        <v>205525</v>
      </c>
      <c r="J476" s="17">
        <v>189001</v>
      </c>
    </row>
    <row r="477" spans="1:10" x14ac:dyDescent="0.2">
      <c r="A477" s="2">
        <v>52401</v>
      </c>
      <c r="B477" s="2" t="s">
        <v>636</v>
      </c>
      <c r="C477" s="4" t="s">
        <v>240</v>
      </c>
      <c r="D477" s="5" t="s">
        <v>243</v>
      </c>
      <c r="E477" s="4">
        <v>40955</v>
      </c>
      <c r="F477" s="17" t="s">
        <v>1</v>
      </c>
      <c r="G477" s="17">
        <v>142500</v>
      </c>
      <c r="H477" s="17" t="s">
        <v>1</v>
      </c>
      <c r="I477" s="17">
        <v>142500</v>
      </c>
      <c r="J477" s="17">
        <v>138943.19</v>
      </c>
    </row>
    <row r="478" spans="1:10" x14ac:dyDescent="0.2">
      <c r="A478" s="2">
        <v>52401</v>
      </c>
      <c r="B478" s="2" t="s">
        <v>635</v>
      </c>
      <c r="C478" s="4" t="s">
        <v>240</v>
      </c>
      <c r="D478" s="5" t="s">
        <v>242</v>
      </c>
      <c r="E478" s="4">
        <v>40955</v>
      </c>
      <c r="F478" s="17">
        <v>558104</v>
      </c>
      <c r="G478" s="17" t="s">
        <v>1</v>
      </c>
      <c r="H478" s="17" t="s">
        <v>1</v>
      </c>
      <c r="I478" s="17">
        <v>558104</v>
      </c>
      <c r="J478" s="17">
        <v>554504.13</v>
      </c>
    </row>
    <row r="479" spans="1:10" x14ac:dyDescent="0.2">
      <c r="A479" s="2">
        <v>52401</v>
      </c>
      <c r="B479" s="2" t="s">
        <v>638</v>
      </c>
      <c r="C479" s="4" t="s">
        <v>240</v>
      </c>
      <c r="D479" s="5" t="s">
        <v>249</v>
      </c>
      <c r="E479" s="4">
        <v>40955</v>
      </c>
      <c r="F479" s="17">
        <v>136617</v>
      </c>
      <c r="G479" s="17" t="s">
        <v>1</v>
      </c>
      <c r="H479" s="17" t="s">
        <v>1</v>
      </c>
      <c r="I479" s="17">
        <v>136617</v>
      </c>
      <c r="J479" s="17">
        <v>124452.04</v>
      </c>
    </row>
    <row r="480" spans="1:10" x14ac:dyDescent="0.2">
      <c r="A480" s="2">
        <v>52401</v>
      </c>
      <c r="B480" s="2" t="s">
        <v>603</v>
      </c>
      <c r="C480" s="4" t="s">
        <v>240</v>
      </c>
      <c r="D480" s="5" t="s">
        <v>244</v>
      </c>
      <c r="E480" s="4">
        <v>41330</v>
      </c>
      <c r="F480" s="17" t="s">
        <v>1</v>
      </c>
      <c r="G480" s="17">
        <v>283300</v>
      </c>
      <c r="H480" s="17" t="s">
        <v>1</v>
      </c>
      <c r="I480" s="17">
        <v>283300</v>
      </c>
      <c r="J480" s="17">
        <v>275265</v>
      </c>
    </row>
    <row r="481" spans="1:10" x14ac:dyDescent="0.2">
      <c r="A481" s="2">
        <v>52401</v>
      </c>
      <c r="B481" s="2" t="s">
        <v>639</v>
      </c>
      <c r="C481" s="4" t="s">
        <v>240</v>
      </c>
      <c r="D481" s="5" t="s">
        <v>246</v>
      </c>
      <c r="E481" s="4">
        <v>41330</v>
      </c>
      <c r="F481" s="17">
        <v>100000</v>
      </c>
      <c r="G481" s="17" t="s">
        <v>1</v>
      </c>
      <c r="H481" s="17" t="s">
        <v>1</v>
      </c>
      <c r="I481" s="17">
        <v>100000</v>
      </c>
      <c r="J481" s="17">
        <v>95724</v>
      </c>
    </row>
    <row r="482" spans="1:10" x14ac:dyDescent="0.2">
      <c r="A482" s="2">
        <v>52401</v>
      </c>
      <c r="B482" s="2" t="s">
        <v>640</v>
      </c>
      <c r="C482" s="4" t="s">
        <v>240</v>
      </c>
      <c r="D482" s="5" t="s">
        <v>247</v>
      </c>
      <c r="E482" s="4">
        <v>41688</v>
      </c>
      <c r="F482" s="17">
        <v>125000</v>
      </c>
      <c r="G482" s="17" t="s">
        <v>1</v>
      </c>
      <c r="H482" s="17" t="s">
        <v>1</v>
      </c>
      <c r="I482" s="17">
        <v>125000</v>
      </c>
      <c r="J482" s="17">
        <v>63970</v>
      </c>
    </row>
    <row r="483" spans="1:10" x14ac:dyDescent="0.2">
      <c r="A483" s="2">
        <v>52401</v>
      </c>
      <c r="B483" s="2" t="s">
        <v>642</v>
      </c>
      <c r="C483" s="4" t="s">
        <v>240</v>
      </c>
      <c r="D483" s="5" t="s">
        <v>250</v>
      </c>
      <c r="E483" s="4">
        <v>41743</v>
      </c>
      <c r="F483" s="17">
        <v>65000</v>
      </c>
      <c r="G483" s="17" t="s">
        <v>1</v>
      </c>
      <c r="H483" s="17" t="s">
        <v>1</v>
      </c>
      <c r="I483" s="17">
        <v>65000</v>
      </c>
      <c r="J483" s="17">
        <v>53923</v>
      </c>
    </row>
    <row r="484" spans="1:10" x14ac:dyDescent="0.2">
      <c r="A484" s="2">
        <v>52401</v>
      </c>
      <c r="B484" s="2" t="s">
        <v>634</v>
      </c>
      <c r="C484" s="4" t="s">
        <v>240</v>
      </c>
      <c r="D484" s="5" t="s">
        <v>241</v>
      </c>
      <c r="E484" s="4">
        <v>41844</v>
      </c>
      <c r="F484" s="17" t="s">
        <v>1</v>
      </c>
      <c r="G484" s="17">
        <v>373100</v>
      </c>
      <c r="H484" s="17" t="s">
        <v>1</v>
      </c>
      <c r="I484" s="17">
        <v>373100</v>
      </c>
      <c r="J484" s="17">
        <v>320066</v>
      </c>
    </row>
    <row r="485" spans="1:10" x14ac:dyDescent="0.2">
      <c r="A485" s="2">
        <v>52401</v>
      </c>
      <c r="B485" s="2" t="s">
        <v>641</v>
      </c>
      <c r="C485" s="4" t="s">
        <v>240</v>
      </c>
      <c r="D485" s="5" t="s">
        <v>248</v>
      </c>
      <c r="E485" s="4">
        <v>42046</v>
      </c>
      <c r="F485" s="17">
        <v>125000</v>
      </c>
      <c r="G485" s="17" t="s">
        <v>1</v>
      </c>
      <c r="H485" s="17" t="s">
        <v>1</v>
      </c>
      <c r="I485" s="17">
        <v>125000</v>
      </c>
      <c r="J485" s="17">
        <v>95678</v>
      </c>
    </row>
    <row r="486" spans="1:10" x14ac:dyDescent="0.2">
      <c r="B486" s="2" t="s">
        <v>643</v>
      </c>
      <c r="C486" s="4" t="s">
        <v>240</v>
      </c>
      <c r="D486" s="5" t="s">
        <v>251</v>
      </c>
      <c r="E486" s="4">
        <v>42046</v>
      </c>
      <c r="F486" s="17">
        <v>26400</v>
      </c>
      <c r="G486" s="17" t="s">
        <v>1</v>
      </c>
      <c r="H486" s="17" t="s">
        <v>1</v>
      </c>
      <c r="I486" s="17">
        <v>26400</v>
      </c>
      <c r="J486" s="17">
        <v>27500</v>
      </c>
    </row>
    <row r="487" spans="1:10" x14ac:dyDescent="0.2">
      <c r="B487" s="2" t="s">
        <v>1033</v>
      </c>
      <c r="C487" s="4" t="s">
        <v>240</v>
      </c>
      <c r="D487" s="5" t="s">
        <v>1034</v>
      </c>
      <c r="E487" s="4">
        <v>42416</v>
      </c>
      <c r="F487" s="17">
        <v>150400</v>
      </c>
      <c r="G487" s="17">
        <v>451300</v>
      </c>
      <c r="H487" s="17" t="s">
        <v>1</v>
      </c>
      <c r="I487" s="17">
        <v>601700</v>
      </c>
      <c r="J487" s="17">
        <v>589201</v>
      </c>
    </row>
    <row r="488" spans="1:10" x14ac:dyDescent="0.2">
      <c r="B488" s="2" t="s">
        <v>1035</v>
      </c>
      <c r="C488" s="4" t="s">
        <v>240</v>
      </c>
      <c r="D488" s="5" t="s">
        <v>1036</v>
      </c>
      <c r="E488" s="4">
        <v>42416</v>
      </c>
      <c r="F488" s="17">
        <v>132000</v>
      </c>
      <c r="G488" s="17" t="s">
        <v>1</v>
      </c>
      <c r="H488" s="17" t="s">
        <v>1</v>
      </c>
      <c r="I488" s="17">
        <v>132000</v>
      </c>
      <c r="J488" s="17">
        <v>82293</v>
      </c>
    </row>
    <row r="489" spans="1:10" x14ac:dyDescent="0.2">
      <c r="A489" s="2">
        <v>52701</v>
      </c>
      <c r="B489" s="2" t="s">
        <v>1037</v>
      </c>
      <c r="C489" s="4" t="s">
        <v>240</v>
      </c>
      <c r="D489" s="5" t="s">
        <v>1038</v>
      </c>
      <c r="E489" s="4">
        <v>42416</v>
      </c>
      <c r="F489" s="17">
        <v>50470</v>
      </c>
      <c r="G489" s="17" t="s">
        <v>1</v>
      </c>
      <c r="H489" s="17" t="s">
        <v>1</v>
      </c>
      <c r="I489" s="17">
        <v>50470</v>
      </c>
      <c r="J489" s="17">
        <v>48315</v>
      </c>
    </row>
    <row r="490" spans="1:10" x14ac:dyDescent="0.2">
      <c r="C490" s="4"/>
      <c r="D490" s="5"/>
      <c r="E490" s="4"/>
    </row>
    <row r="491" spans="1:10" s="9" customFormat="1" ht="10.5" x14ac:dyDescent="0.15">
      <c r="A491" s="6"/>
      <c r="B491" s="6"/>
      <c r="C491" s="7"/>
      <c r="D491" s="8"/>
      <c r="E491" s="7" t="s">
        <v>1069</v>
      </c>
      <c r="F491" s="21">
        <f>SUM(F476:F490)</f>
        <v>1674516</v>
      </c>
      <c r="G491" s="21">
        <f>SUM(G476:G490)</f>
        <v>1250200</v>
      </c>
      <c r="H491" s="21"/>
      <c r="I491" s="21">
        <f>SUM(I476:I490)</f>
        <v>2924716</v>
      </c>
      <c r="J491" s="21">
        <f>SUM(J476:J490)</f>
        <v>2658835.3600000003</v>
      </c>
    </row>
    <row r="492" spans="1:10" x14ac:dyDescent="0.2">
      <c r="C492" s="4"/>
      <c r="D492" s="5"/>
      <c r="E492" s="4"/>
    </row>
    <row r="493" spans="1:10" x14ac:dyDescent="0.2">
      <c r="A493" s="2">
        <v>52701</v>
      </c>
      <c r="B493" s="2" t="s">
        <v>769</v>
      </c>
      <c r="C493" s="4" t="s">
        <v>389</v>
      </c>
      <c r="D493" s="5" t="s">
        <v>393</v>
      </c>
      <c r="E493" s="4">
        <v>40752</v>
      </c>
      <c r="F493" s="17">
        <v>727000</v>
      </c>
      <c r="G493" s="17">
        <v>2182000</v>
      </c>
      <c r="H493" s="17" t="s">
        <v>1</v>
      </c>
      <c r="I493" s="17">
        <v>2909000</v>
      </c>
      <c r="J493" s="17">
        <v>3521243</v>
      </c>
    </row>
    <row r="494" spans="1:10" x14ac:dyDescent="0.2">
      <c r="B494" s="2" t="s">
        <v>770</v>
      </c>
      <c r="C494" s="4" t="s">
        <v>389</v>
      </c>
      <c r="D494" s="5" t="s">
        <v>395</v>
      </c>
      <c r="E494" s="4">
        <v>40752</v>
      </c>
      <c r="F494" s="17">
        <v>3015900</v>
      </c>
      <c r="G494" s="17" t="s">
        <v>1</v>
      </c>
      <c r="H494" s="17" t="s">
        <v>1</v>
      </c>
      <c r="I494" s="17">
        <v>3015900</v>
      </c>
      <c r="J494" s="17">
        <v>3215161</v>
      </c>
    </row>
    <row r="495" spans="1:10" x14ac:dyDescent="0.2">
      <c r="B495" s="2" t="s">
        <v>766</v>
      </c>
      <c r="C495" s="4" t="s">
        <v>389</v>
      </c>
      <c r="D495" s="5" t="s">
        <v>391</v>
      </c>
      <c r="E495" s="4">
        <v>40788</v>
      </c>
      <c r="F495" s="17">
        <v>693600</v>
      </c>
      <c r="G495" s="17" t="s">
        <v>1</v>
      </c>
      <c r="H495" s="17" t="s">
        <v>1</v>
      </c>
      <c r="I495" s="17">
        <v>693600</v>
      </c>
      <c r="J495" s="17">
        <v>214852</v>
      </c>
    </row>
    <row r="496" spans="1:10" x14ac:dyDescent="0.2">
      <c r="B496" s="2" t="s">
        <v>771</v>
      </c>
      <c r="C496" s="4" t="s">
        <v>389</v>
      </c>
      <c r="D496" s="5" t="s">
        <v>394</v>
      </c>
      <c r="E496" s="4">
        <v>40976</v>
      </c>
      <c r="F496" s="17">
        <v>380000</v>
      </c>
      <c r="G496" s="17" t="s">
        <v>1</v>
      </c>
      <c r="H496" s="17" t="s">
        <v>1</v>
      </c>
      <c r="I496" s="17">
        <v>380000</v>
      </c>
      <c r="J496" s="17">
        <v>380000</v>
      </c>
    </row>
    <row r="497" spans="1:10" x14ac:dyDescent="0.2">
      <c r="A497" s="2">
        <v>53501</v>
      </c>
      <c r="B497" s="2" t="s">
        <v>768</v>
      </c>
      <c r="C497" s="4" t="s">
        <v>389</v>
      </c>
      <c r="D497" s="5" t="s">
        <v>392</v>
      </c>
      <c r="E497" s="4">
        <v>41019</v>
      </c>
      <c r="F497" s="17">
        <v>74350</v>
      </c>
      <c r="G497" s="17" t="s">
        <v>1</v>
      </c>
      <c r="H497" s="17" t="s">
        <v>1</v>
      </c>
      <c r="I497" s="17">
        <v>74350</v>
      </c>
      <c r="J497" s="17">
        <v>70442</v>
      </c>
    </row>
    <row r="498" spans="1:10" x14ac:dyDescent="0.2">
      <c r="B498" s="2" t="s">
        <v>775</v>
      </c>
      <c r="C498" s="4" t="s">
        <v>389</v>
      </c>
      <c r="D498" s="5" t="s">
        <v>398</v>
      </c>
      <c r="E498" s="4">
        <v>41085</v>
      </c>
      <c r="F498" s="17">
        <v>68750</v>
      </c>
      <c r="G498" s="17" t="s">
        <v>1</v>
      </c>
      <c r="H498" s="17" t="s">
        <v>1</v>
      </c>
      <c r="I498" s="17">
        <v>68750</v>
      </c>
      <c r="J498" s="17">
        <v>53889</v>
      </c>
    </row>
    <row r="499" spans="1:10" x14ac:dyDescent="0.2">
      <c r="B499" s="2" t="s">
        <v>776</v>
      </c>
      <c r="C499" s="4" t="s">
        <v>389</v>
      </c>
      <c r="D499" s="5" t="s">
        <v>401</v>
      </c>
      <c r="E499" s="4">
        <v>41276</v>
      </c>
      <c r="F499" s="17">
        <v>33821</v>
      </c>
      <c r="G499" s="17" t="s">
        <v>1</v>
      </c>
      <c r="H499" s="17" t="s">
        <v>1</v>
      </c>
      <c r="I499" s="17">
        <v>33821</v>
      </c>
      <c r="J499" s="17">
        <v>31049</v>
      </c>
    </row>
    <row r="500" spans="1:10" x14ac:dyDescent="0.2">
      <c r="B500" s="2" t="s">
        <v>773</v>
      </c>
      <c r="C500" s="4" t="s">
        <v>389</v>
      </c>
      <c r="D500" s="5" t="s">
        <v>399</v>
      </c>
      <c r="E500" s="4">
        <v>41330</v>
      </c>
      <c r="F500" s="17">
        <v>250000</v>
      </c>
      <c r="G500" s="17" t="s">
        <v>1</v>
      </c>
      <c r="H500" s="17" t="s">
        <v>1</v>
      </c>
      <c r="I500" s="17">
        <v>250000</v>
      </c>
      <c r="J500" s="17">
        <v>181094</v>
      </c>
    </row>
    <row r="501" spans="1:10" x14ac:dyDescent="0.2">
      <c r="A501" s="2">
        <v>50501</v>
      </c>
      <c r="B501" s="2" t="s">
        <v>767</v>
      </c>
      <c r="C501" s="4" t="s">
        <v>389</v>
      </c>
      <c r="D501" s="5" t="s">
        <v>390</v>
      </c>
      <c r="E501" s="4">
        <v>41330</v>
      </c>
      <c r="F501" s="17">
        <v>2828300</v>
      </c>
      <c r="G501" s="17" t="s">
        <v>1</v>
      </c>
      <c r="H501" s="17" t="s">
        <v>1</v>
      </c>
      <c r="I501" s="17">
        <v>2828300</v>
      </c>
      <c r="J501" s="17">
        <v>2054639</v>
      </c>
    </row>
    <row r="502" spans="1:10" x14ac:dyDescent="0.2">
      <c r="A502" s="2">
        <v>50501</v>
      </c>
      <c r="B502" s="2" t="s">
        <v>774</v>
      </c>
      <c r="C502" s="4" t="s">
        <v>389</v>
      </c>
      <c r="D502" s="5" t="s">
        <v>400</v>
      </c>
      <c r="E502" s="4">
        <v>41508</v>
      </c>
      <c r="F502" s="17">
        <v>186880</v>
      </c>
      <c r="G502" s="17" t="s">
        <v>1</v>
      </c>
      <c r="H502" s="17" t="s">
        <v>1</v>
      </c>
      <c r="I502" s="17">
        <v>186880</v>
      </c>
      <c r="J502" s="17">
        <v>140256</v>
      </c>
    </row>
    <row r="503" spans="1:10" x14ac:dyDescent="0.2">
      <c r="A503" s="2">
        <v>50501</v>
      </c>
      <c r="B503" s="2" t="s">
        <v>779</v>
      </c>
      <c r="C503" s="4" t="s">
        <v>389</v>
      </c>
      <c r="D503" s="5" t="s">
        <v>403</v>
      </c>
      <c r="E503" s="4">
        <v>41628</v>
      </c>
      <c r="F503" s="17">
        <v>52980</v>
      </c>
      <c r="G503" s="17" t="s">
        <v>1</v>
      </c>
      <c r="H503" s="17" t="s">
        <v>1</v>
      </c>
      <c r="I503" s="17">
        <v>52980</v>
      </c>
      <c r="J503" s="17">
        <v>51300</v>
      </c>
    </row>
    <row r="504" spans="1:10" x14ac:dyDescent="0.2">
      <c r="A504" s="2">
        <v>50501</v>
      </c>
      <c r="B504" s="2" t="s">
        <v>778</v>
      </c>
      <c r="C504" s="4" t="s">
        <v>389</v>
      </c>
      <c r="D504" s="5" t="s">
        <v>402</v>
      </c>
      <c r="E504" s="4">
        <v>41718</v>
      </c>
      <c r="F504" s="17">
        <v>75195</v>
      </c>
      <c r="G504" s="17" t="s">
        <v>1</v>
      </c>
      <c r="H504" s="17" t="s">
        <v>1</v>
      </c>
      <c r="I504" s="17">
        <v>75195</v>
      </c>
      <c r="J504" s="17">
        <v>97200</v>
      </c>
    </row>
    <row r="505" spans="1:10" x14ac:dyDescent="0.2">
      <c r="A505" s="2">
        <v>50501</v>
      </c>
      <c r="B505" s="2" t="s">
        <v>772</v>
      </c>
      <c r="C505" s="4" t="s">
        <v>389</v>
      </c>
      <c r="D505" s="5" t="s">
        <v>396</v>
      </c>
      <c r="E505" s="4">
        <v>41746</v>
      </c>
      <c r="F505" s="17">
        <v>3451365</v>
      </c>
      <c r="G505" s="17" t="s">
        <v>1</v>
      </c>
      <c r="H505" s="17" t="s">
        <v>1</v>
      </c>
      <c r="I505" s="17">
        <v>3451365</v>
      </c>
      <c r="J505" s="17">
        <v>3316251</v>
      </c>
    </row>
    <row r="506" spans="1:10" x14ac:dyDescent="0.2">
      <c r="A506" s="2">
        <v>50501</v>
      </c>
      <c r="B506" s="2" t="s">
        <v>441</v>
      </c>
      <c r="C506" s="4" t="s">
        <v>389</v>
      </c>
      <c r="D506" s="5" t="s">
        <v>397</v>
      </c>
      <c r="E506" s="4">
        <v>41746</v>
      </c>
      <c r="F506" s="17" t="s">
        <v>1</v>
      </c>
      <c r="G506" s="17">
        <v>302600</v>
      </c>
      <c r="H506" s="17" t="s">
        <v>1</v>
      </c>
      <c r="I506" s="17">
        <v>302600</v>
      </c>
      <c r="J506" s="17">
        <v>254955</v>
      </c>
    </row>
    <row r="507" spans="1:10" x14ac:dyDescent="0.2">
      <c r="A507" s="2">
        <v>50501</v>
      </c>
      <c r="B507" s="2" t="s">
        <v>777</v>
      </c>
      <c r="C507" s="4" t="s">
        <v>389</v>
      </c>
      <c r="D507" s="5" t="s">
        <v>250</v>
      </c>
      <c r="E507" s="4">
        <v>41837</v>
      </c>
      <c r="F507" s="17">
        <v>660000</v>
      </c>
      <c r="G507" s="17" t="s">
        <v>1</v>
      </c>
      <c r="H507" s="17" t="s">
        <v>1</v>
      </c>
      <c r="I507" s="17">
        <v>660000</v>
      </c>
      <c r="J507" s="17">
        <v>544420</v>
      </c>
    </row>
    <row r="508" spans="1:10" x14ac:dyDescent="0.2">
      <c r="A508" s="2">
        <v>50501</v>
      </c>
      <c r="B508" s="2" t="s">
        <v>1017</v>
      </c>
      <c r="C508" s="4" t="s">
        <v>389</v>
      </c>
      <c r="D508" s="5" t="s">
        <v>1039</v>
      </c>
      <c r="E508" s="4">
        <v>42446</v>
      </c>
      <c r="F508" s="17">
        <v>16100000</v>
      </c>
      <c r="G508" s="17" t="s">
        <v>1</v>
      </c>
      <c r="H508" s="17" t="s">
        <v>1</v>
      </c>
      <c r="I508" s="17">
        <v>16100000</v>
      </c>
      <c r="J508" s="17">
        <v>15967952.779999999</v>
      </c>
    </row>
    <row r="509" spans="1:10" x14ac:dyDescent="0.2">
      <c r="C509" s="4"/>
      <c r="D509" s="5"/>
      <c r="E509" s="4"/>
    </row>
    <row r="510" spans="1:10" s="9" customFormat="1" ht="10.5" x14ac:dyDescent="0.15">
      <c r="A510" s="6"/>
      <c r="B510" s="6"/>
      <c r="C510" s="7"/>
      <c r="D510" s="8"/>
      <c r="E510" s="7" t="s">
        <v>1069</v>
      </c>
      <c r="F510" s="21">
        <f>SUM(F493:F509)</f>
        <v>28598141</v>
      </c>
      <c r="G510" s="21">
        <f>SUM(G493:G509)</f>
        <v>2484600</v>
      </c>
      <c r="H510" s="21"/>
      <c r="I510" s="21">
        <f>SUM(I493:I509)</f>
        <v>31082741</v>
      </c>
      <c r="J510" s="21">
        <f>SUM(J493:J509)</f>
        <v>30094703.780000001</v>
      </c>
    </row>
    <row r="511" spans="1:10" x14ac:dyDescent="0.2">
      <c r="C511" s="4"/>
      <c r="D511" s="5"/>
      <c r="E511" s="4"/>
    </row>
    <row r="512" spans="1:10" x14ac:dyDescent="0.2">
      <c r="A512" s="2">
        <v>50501</v>
      </c>
      <c r="B512" s="2" t="s">
        <v>524</v>
      </c>
      <c r="C512" s="4" t="s">
        <v>118</v>
      </c>
      <c r="D512" s="5" t="s">
        <v>121</v>
      </c>
      <c r="E512" s="4">
        <v>40947</v>
      </c>
      <c r="F512" s="17">
        <v>302000</v>
      </c>
      <c r="G512" s="17" t="s">
        <v>1</v>
      </c>
      <c r="H512" s="17" t="s">
        <v>1</v>
      </c>
      <c r="I512" s="17">
        <v>302000</v>
      </c>
      <c r="J512" s="17">
        <v>308083</v>
      </c>
    </row>
    <row r="513" spans="1:10" x14ac:dyDescent="0.2">
      <c r="A513" s="2">
        <v>50501</v>
      </c>
      <c r="B513" s="2" t="s">
        <v>525</v>
      </c>
      <c r="C513" s="4" t="s">
        <v>118</v>
      </c>
      <c r="D513" s="5" t="s">
        <v>122</v>
      </c>
      <c r="E513" s="4">
        <v>40947</v>
      </c>
      <c r="F513" s="17">
        <v>39796</v>
      </c>
      <c r="G513" s="17" t="s">
        <v>1</v>
      </c>
      <c r="H513" s="17" t="s">
        <v>1</v>
      </c>
      <c r="I513" s="17">
        <v>39796</v>
      </c>
      <c r="J513" s="17">
        <v>12967</v>
      </c>
    </row>
    <row r="514" spans="1:10" x14ac:dyDescent="0.2">
      <c r="B514" s="2" t="s">
        <v>526</v>
      </c>
      <c r="C514" s="4" t="s">
        <v>118</v>
      </c>
      <c r="D514" s="5" t="s">
        <v>123</v>
      </c>
      <c r="E514" s="4">
        <v>40947</v>
      </c>
      <c r="F514" s="17">
        <v>635510</v>
      </c>
      <c r="G514" s="17" t="s">
        <v>1</v>
      </c>
      <c r="H514" s="17" t="s">
        <v>1</v>
      </c>
      <c r="I514" s="17">
        <v>635510</v>
      </c>
      <c r="J514" s="17">
        <v>608450</v>
      </c>
    </row>
    <row r="515" spans="1:10" x14ac:dyDescent="0.2">
      <c r="B515" s="2" t="s">
        <v>527</v>
      </c>
      <c r="C515" s="4" t="s">
        <v>118</v>
      </c>
      <c r="D515" s="5" t="s">
        <v>124</v>
      </c>
      <c r="E515" s="4">
        <v>40947</v>
      </c>
      <c r="F515" s="17">
        <v>46000</v>
      </c>
      <c r="G515" s="17" t="s">
        <v>1</v>
      </c>
      <c r="H515" s="17" t="s">
        <v>1</v>
      </c>
      <c r="I515" s="17">
        <v>46000</v>
      </c>
      <c r="J515" s="17">
        <v>42800</v>
      </c>
    </row>
    <row r="516" spans="1:10" x14ac:dyDescent="0.2">
      <c r="B516" s="2" t="s">
        <v>528</v>
      </c>
      <c r="C516" s="4" t="s">
        <v>118</v>
      </c>
      <c r="D516" s="5" t="s">
        <v>128</v>
      </c>
      <c r="E516" s="4">
        <v>40947</v>
      </c>
      <c r="F516" s="17">
        <v>440000</v>
      </c>
      <c r="G516" s="17" t="s">
        <v>1</v>
      </c>
      <c r="H516" s="17" t="s">
        <v>1</v>
      </c>
      <c r="I516" s="17">
        <v>440000</v>
      </c>
      <c r="J516" s="17">
        <v>429297</v>
      </c>
    </row>
    <row r="517" spans="1:10" x14ac:dyDescent="0.2">
      <c r="A517" s="2">
        <v>51501</v>
      </c>
      <c r="B517" s="2" t="s">
        <v>522</v>
      </c>
      <c r="C517" s="4" t="s">
        <v>118</v>
      </c>
      <c r="D517" s="5" t="s">
        <v>120</v>
      </c>
      <c r="E517" s="4">
        <v>41302</v>
      </c>
      <c r="F517" s="17">
        <v>28584000</v>
      </c>
      <c r="G517" s="17" t="s">
        <v>1</v>
      </c>
      <c r="H517" s="17" t="s">
        <v>1</v>
      </c>
      <c r="I517" s="17">
        <v>28584000</v>
      </c>
      <c r="J517" s="17">
        <v>27607058</v>
      </c>
    </row>
    <row r="518" spans="1:10" x14ac:dyDescent="0.2">
      <c r="A518" s="2">
        <v>51501</v>
      </c>
      <c r="B518" s="2" t="s">
        <v>529</v>
      </c>
      <c r="C518" s="4" t="s">
        <v>118</v>
      </c>
      <c r="D518" s="5" t="s">
        <v>126</v>
      </c>
      <c r="E518" s="4">
        <v>41689</v>
      </c>
      <c r="F518" s="17">
        <v>79863</v>
      </c>
      <c r="G518" s="17" t="s">
        <v>1</v>
      </c>
      <c r="H518" s="17" t="s">
        <v>1</v>
      </c>
      <c r="I518" s="17">
        <v>79863</v>
      </c>
      <c r="J518" s="17">
        <v>74630</v>
      </c>
    </row>
    <row r="519" spans="1:10" x14ac:dyDescent="0.2">
      <c r="B519" s="2" t="s">
        <v>523</v>
      </c>
      <c r="C519" s="4" t="s">
        <v>118</v>
      </c>
      <c r="D519" s="5" t="s">
        <v>119</v>
      </c>
      <c r="E519" s="4">
        <v>42053</v>
      </c>
      <c r="F519" s="17">
        <v>421920</v>
      </c>
      <c r="G519" s="17" t="s">
        <v>1</v>
      </c>
      <c r="H519" s="17" t="s">
        <v>1</v>
      </c>
      <c r="I519" s="17">
        <v>421920</v>
      </c>
      <c r="J519" s="17">
        <v>442448</v>
      </c>
    </row>
    <row r="520" spans="1:10" x14ac:dyDescent="0.2">
      <c r="B520" s="2" t="s">
        <v>530</v>
      </c>
      <c r="C520" s="4" t="s">
        <v>118</v>
      </c>
      <c r="D520" s="5" t="s">
        <v>127</v>
      </c>
      <c r="E520" s="4">
        <v>42053</v>
      </c>
      <c r="F520" s="17">
        <v>149929</v>
      </c>
      <c r="G520" s="17" t="s">
        <v>1</v>
      </c>
      <c r="H520" s="17" t="s">
        <v>1</v>
      </c>
      <c r="I520" s="17">
        <v>149929</v>
      </c>
      <c r="J520" s="17">
        <v>144018</v>
      </c>
    </row>
    <row r="521" spans="1:10" x14ac:dyDescent="0.2">
      <c r="B521" s="2" t="s">
        <v>531</v>
      </c>
      <c r="C521" s="4" t="s">
        <v>118</v>
      </c>
      <c r="D521" s="5" t="s">
        <v>125</v>
      </c>
      <c r="E521" s="4">
        <v>42053</v>
      </c>
      <c r="F521" s="17">
        <v>97750</v>
      </c>
      <c r="G521" s="17" t="s">
        <v>1</v>
      </c>
      <c r="H521" s="17" t="s">
        <v>1</v>
      </c>
      <c r="I521" s="17">
        <v>97750</v>
      </c>
      <c r="J521" s="17">
        <v>74630</v>
      </c>
    </row>
    <row r="522" spans="1:10" x14ac:dyDescent="0.2">
      <c r="A522" s="2">
        <v>52101</v>
      </c>
      <c r="B522" s="2" t="s">
        <v>709</v>
      </c>
      <c r="C522" s="4" t="s">
        <v>118</v>
      </c>
      <c r="D522" s="5" t="s">
        <v>1040</v>
      </c>
      <c r="E522" s="4">
        <v>42397</v>
      </c>
      <c r="F522" s="17" t="s">
        <v>1</v>
      </c>
      <c r="G522" s="17">
        <v>274825</v>
      </c>
      <c r="H522" s="17" t="s">
        <v>1</v>
      </c>
      <c r="I522" s="17">
        <v>274825</v>
      </c>
      <c r="J522" s="17">
        <v>265865</v>
      </c>
    </row>
    <row r="523" spans="1:10" x14ac:dyDescent="0.2">
      <c r="A523" s="2">
        <v>52101</v>
      </c>
      <c r="B523" s="2" t="s">
        <v>1041</v>
      </c>
      <c r="C523" s="4" t="s">
        <v>118</v>
      </c>
      <c r="D523" s="5" t="s">
        <v>1042</v>
      </c>
      <c r="E523" s="4">
        <v>42397</v>
      </c>
      <c r="F523" s="17" t="s">
        <v>1</v>
      </c>
      <c r="G523" s="17">
        <v>501848</v>
      </c>
      <c r="H523" s="17" t="s">
        <v>1</v>
      </c>
      <c r="I523" s="17">
        <v>501848</v>
      </c>
      <c r="J523" s="17">
        <v>398707</v>
      </c>
    </row>
    <row r="524" spans="1:10" x14ac:dyDescent="0.2">
      <c r="A524" s="2">
        <v>52101</v>
      </c>
      <c r="B524" s="2" t="s">
        <v>1043</v>
      </c>
      <c r="C524" s="4" t="s">
        <v>118</v>
      </c>
      <c r="D524" s="5" t="s">
        <v>1044</v>
      </c>
      <c r="E524" s="4">
        <v>42397</v>
      </c>
      <c r="F524" s="17">
        <v>251078</v>
      </c>
      <c r="G524" s="17" t="s">
        <v>1</v>
      </c>
      <c r="H524" s="17" t="s">
        <v>1</v>
      </c>
      <c r="I524" s="17">
        <v>251078</v>
      </c>
      <c r="J524" s="17">
        <v>204461</v>
      </c>
    </row>
    <row r="525" spans="1:10" x14ac:dyDescent="0.2">
      <c r="C525" s="4"/>
      <c r="D525" s="5"/>
      <c r="E525" s="4"/>
    </row>
    <row r="526" spans="1:10" s="9" customFormat="1" ht="10.5" x14ac:dyDescent="0.15">
      <c r="A526" s="6"/>
      <c r="B526" s="6"/>
      <c r="C526" s="7"/>
      <c r="D526" s="8"/>
      <c r="E526" s="7" t="s">
        <v>1069</v>
      </c>
      <c r="F526" s="21">
        <f>SUM(F512:F525)</f>
        <v>31047846</v>
      </c>
      <c r="G526" s="21">
        <f>SUM(G512:G525)</f>
        <v>776673</v>
      </c>
      <c r="H526" s="21"/>
      <c r="I526" s="21">
        <f>SUM(I512:I525)</f>
        <v>31824519</v>
      </c>
      <c r="J526" s="21">
        <f>SUM(J512:J525)</f>
        <v>30613414</v>
      </c>
    </row>
    <row r="527" spans="1:10" x14ac:dyDescent="0.2">
      <c r="C527" s="4"/>
      <c r="D527" s="5"/>
      <c r="E527" s="4"/>
    </row>
    <row r="528" spans="1:10" x14ac:dyDescent="0.2">
      <c r="A528" s="2">
        <v>52101</v>
      </c>
      <c r="B528" s="2" t="s">
        <v>605</v>
      </c>
      <c r="C528" s="4" t="s">
        <v>205</v>
      </c>
      <c r="D528" s="5" t="s">
        <v>208</v>
      </c>
      <c r="E528" s="4">
        <v>40627</v>
      </c>
      <c r="F528" s="17">
        <v>60000</v>
      </c>
      <c r="G528" s="17" t="s">
        <v>1</v>
      </c>
      <c r="H528" s="17" t="s">
        <v>1</v>
      </c>
      <c r="I528" s="17">
        <v>60000</v>
      </c>
      <c r="J528" s="17">
        <v>40885</v>
      </c>
    </row>
    <row r="529" spans="1:10" x14ac:dyDescent="0.2">
      <c r="A529" s="2">
        <v>52101</v>
      </c>
      <c r="B529" s="2" t="s">
        <v>604</v>
      </c>
      <c r="C529" s="4" t="s">
        <v>205</v>
      </c>
      <c r="D529" s="5" t="s">
        <v>210</v>
      </c>
      <c r="E529" s="4">
        <v>40722</v>
      </c>
      <c r="F529" s="17">
        <v>66800</v>
      </c>
      <c r="G529" s="17" t="s">
        <v>1</v>
      </c>
      <c r="H529" s="17" t="s">
        <v>1</v>
      </c>
      <c r="I529" s="17">
        <v>66800</v>
      </c>
      <c r="J529" s="17">
        <v>63650</v>
      </c>
    </row>
    <row r="530" spans="1:10" x14ac:dyDescent="0.2">
      <c r="A530" s="2">
        <v>52101</v>
      </c>
      <c r="B530" s="2" t="s">
        <v>606</v>
      </c>
      <c r="C530" s="4" t="s">
        <v>205</v>
      </c>
      <c r="D530" s="5" t="s">
        <v>211</v>
      </c>
      <c r="E530" s="4">
        <v>40987</v>
      </c>
      <c r="F530" s="17">
        <v>86800</v>
      </c>
      <c r="G530" s="17" t="s">
        <v>1</v>
      </c>
      <c r="H530" s="17" t="s">
        <v>1</v>
      </c>
      <c r="I530" s="17">
        <v>86800</v>
      </c>
      <c r="J530" s="17">
        <v>89175</v>
      </c>
    </row>
    <row r="531" spans="1:10" x14ac:dyDescent="0.2">
      <c r="A531" s="2">
        <v>52101</v>
      </c>
      <c r="B531" s="2" t="s">
        <v>607</v>
      </c>
      <c r="C531" s="4" t="s">
        <v>205</v>
      </c>
      <c r="D531" s="5" t="s">
        <v>213</v>
      </c>
      <c r="E531" s="4">
        <v>41180</v>
      </c>
      <c r="F531" s="17">
        <v>90211</v>
      </c>
      <c r="G531" s="17" t="s">
        <v>1</v>
      </c>
      <c r="H531" s="17" t="s">
        <v>1</v>
      </c>
      <c r="I531" s="17">
        <v>90211</v>
      </c>
      <c r="J531" s="17">
        <v>93793.5</v>
      </c>
    </row>
    <row r="532" spans="1:10" x14ac:dyDescent="0.2">
      <c r="A532" s="2">
        <v>52101</v>
      </c>
      <c r="B532" s="2" t="s">
        <v>602</v>
      </c>
      <c r="C532" s="4" t="s">
        <v>205</v>
      </c>
      <c r="D532" s="5" t="s">
        <v>206</v>
      </c>
      <c r="E532" s="4">
        <v>41344</v>
      </c>
      <c r="F532" s="17">
        <v>38184</v>
      </c>
      <c r="G532" s="17">
        <v>110900</v>
      </c>
      <c r="H532" s="17" t="s">
        <v>1</v>
      </c>
      <c r="I532" s="17">
        <v>149084</v>
      </c>
      <c r="J532" s="17">
        <v>77600</v>
      </c>
    </row>
    <row r="533" spans="1:10" x14ac:dyDescent="0.2">
      <c r="A533" s="2">
        <v>52101</v>
      </c>
      <c r="B533" s="2" t="s">
        <v>608</v>
      </c>
      <c r="C533" s="4" t="s">
        <v>205</v>
      </c>
      <c r="D533" s="5" t="s">
        <v>212</v>
      </c>
      <c r="E533" s="4">
        <v>41963</v>
      </c>
      <c r="F533" s="17">
        <v>90422</v>
      </c>
      <c r="G533" s="17" t="s">
        <v>1</v>
      </c>
      <c r="H533" s="17" t="s">
        <v>1</v>
      </c>
      <c r="I533" s="17">
        <v>90422</v>
      </c>
      <c r="J533" s="17">
        <v>120386</v>
      </c>
    </row>
    <row r="534" spans="1:10" x14ac:dyDescent="0.2">
      <c r="A534" s="2">
        <v>52101</v>
      </c>
      <c r="B534" s="2" t="s">
        <v>609</v>
      </c>
      <c r="C534" s="4" t="s">
        <v>205</v>
      </c>
      <c r="D534" s="5" t="s">
        <v>209</v>
      </c>
      <c r="E534" s="4">
        <v>41964</v>
      </c>
      <c r="F534" s="17">
        <v>90422</v>
      </c>
      <c r="G534" s="17" t="s">
        <v>1</v>
      </c>
      <c r="H534" s="17" t="s">
        <v>1</v>
      </c>
      <c r="I534" s="17">
        <v>90422</v>
      </c>
      <c r="J534" s="17">
        <v>71450</v>
      </c>
    </row>
    <row r="535" spans="1:10" x14ac:dyDescent="0.2">
      <c r="A535" s="2">
        <v>52101</v>
      </c>
      <c r="B535" s="2" t="s">
        <v>603</v>
      </c>
      <c r="C535" s="4" t="s">
        <v>205</v>
      </c>
      <c r="D535" s="5" t="s">
        <v>207</v>
      </c>
      <c r="E535" s="4">
        <v>42017</v>
      </c>
      <c r="F535" s="17">
        <v>411949</v>
      </c>
      <c r="G535" s="17">
        <v>220200</v>
      </c>
      <c r="H535" s="17" t="s">
        <v>1</v>
      </c>
      <c r="I535" s="17">
        <v>632149</v>
      </c>
      <c r="J535" s="17">
        <v>609809</v>
      </c>
    </row>
    <row r="536" spans="1:10" x14ac:dyDescent="0.2">
      <c r="A536" s="2">
        <v>52101</v>
      </c>
      <c r="B536" s="2" t="s">
        <v>1045</v>
      </c>
      <c r="C536" s="4" t="s">
        <v>205</v>
      </c>
      <c r="D536" s="5" t="s">
        <v>1046</v>
      </c>
      <c r="E536" s="4">
        <v>42429</v>
      </c>
      <c r="F536" s="17">
        <v>94000</v>
      </c>
      <c r="G536" s="17" t="s">
        <v>1</v>
      </c>
      <c r="H536" s="17" t="s">
        <v>1</v>
      </c>
      <c r="I536" s="17">
        <v>94000</v>
      </c>
      <c r="J536" s="17">
        <v>92578</v>
      </c>
    </row>
    <row r="537" spans="1:10" x14ac:dyDescent="0.2">
      <c r="C537" s="4"/>
      <c r="D537" s="5"/>
      <c r="E537" s="4"/>
    </row>
    <row r="538" spans="1:10" s="9" customFormat="1" ht="10.5" x14ac:dyDescent="0.15">
      <c r="A538" s="6"/>
      <c r="B538" s="6"/>
      <c r="C538" s="7"/>
      <c r="D538" s="8"/>
      <c r="E538" s="7" t="s">
        <v>1069</v>
      </c>
      <c r="F538" s="21">
        <f>SUM(F528:F537)</f>
        <v>1028788</v>
      </c>
      <c r="G538" s="21">
        <f>SUM(G528:G537)</f>
        <v>331100</v>
      </c>
      <c r="H538" s="21"/>
      <c r="I538" s="21">
        <f>SUM(I528:I537)</f>
        <v>1359888</v>
      </c>
      <c r="J538" s="21">
        <f>SUM(J528:J537)</f>
        <v>1259326.5</v>
      </c>
    </row>
    <row r="539" spans="1:10" x14ac:dyDescent="0.2">
      <c r="C539" s="4"/>
      <c r="D539" s="5"/>
      <c r="E539" s="4"/>
    </row>
    <row r="540" spans="1:10" x14ac:dyDescent="0.2">
      <c r="A540" s="2">
        <v>52101</v>
      </c>
      <c r="B540" s="2" t="s">
        <v>480</v>
      </c>
      <c r="C540" s="4" t="s">
        <v>67</v>
      </c>
      <c r="D540" s="5" t="s">
        <v>73</v>
      </c>
      <c r="E540" s="4">
        <v>40753</v>
      </c>
      <c r="F540" s="17">
        <v>1337700</v>
      </c>
      <c r="G540" s="17" t="s">
        <v>1</v>
      </c>
      <c r="H540" s="17" t="s">
        <v>1</v>
      </c>
      <c r="I540" s="17">
        <v>1337700</v>
      </c>
      <c r="J540" s="17">
        <v>1396241</v>
      </c>
    </row>
    <row r="541" spans="1:10" x14ac:dyDescent="0.2">
      <c r="A541" s="2">
        <v>52101</v>
      </c>
      <c r="B541" s="2" t="s">
        <v>482</v>
      </c>
      <c r="C541" s="4" t="s">
        <v>67</v>
      </c>
      <c r="D541" s="5" t="s">
        <v>81</v>
      </c>
      <c r="E541" s="4">
        <v>40878</v>
      </c>
      <c r="F541" s="17">
        <v>57500</v>
      </c>
      <c r="G541" s="17" t="s">
        <v>1</v>
      </c>
      <c r="H541" s="17" t="s">
        <v>1</v>
      </c>
      <c r="I541" s="17">
        <v>57500</v>
      </c>
      <c r="J541" s="17">
        <v>56637</v>
      </c>
    </row>
    <row r="542" spans="1:10" x14ac:dyDescent="0.2">
      <c r="A542" s="2">
        <v>52101</v>
      </c>
      <c r="B542" s="2" t="s">
        <v>481</v>
      </c>
      <c r="C542" s="4" t="s">
        <v>67</v>
      </c>
      <c r="D542" s="5" t="s">
        <v>84</v>
      </c>
      <c r="E542" s="4">
        <v>41150</v>
      </c>
      <c r="F542" s="17">
        <v>459341</v>
      </c>
      <c r="G542" s="17" t="s">
        <v>1</v>
      </c>
      <c r="H542" s="17" t="s">
        <v>1</v>
      </c>
      <c r="I542" s="17">
        <v>459341</v>
      </c>
      <c r="J542" s="17">
        <v>339768</v>
      </c>
    </row>
    <row r="543" spans="1:10" x14ac:dyDescent="0.2">
      <c r="B543" s="2" t="s">
        <v>483</v>
      </c>
      <c r="C543" s="4" t="s">
        <v>67</v>
      </c>
      <c r="D543" s="5" t="s">
        <v>72</v>
      </c>
      <c r="E543" s="4">
        <v>41150</v>
      </c>
      <c r="F543" s="17">
        <v>286810</v>
      </c>
      <c r="G543" s="17" t="s">
        <v>1</v>
      </c>
      <c r="H543" s="17" t="s">
        <v>1</v>
      </c>
      <c r="I543" s="17">
        <v>286810</v>
      </c>
      <c r="J543" s="17">
        <v>255886</v>
      </c>
    </row>
    <row r="544" spans="1:10" x14ac:dyDescent="0.2">
      <c r="B544" s="2" t="s">
        <v>494</v>
      </c>
      <c r="C544" s="4" t="s">
        <v>67</v>
      </c>
      <c r="D544" s="5" t="s">
        <v>87</v>
      </c>
      <c r="E544" s="4">
        <v>41150</v>
      </c>
      <c r="F544" s="17">
        <v>72019</v>
      </c>
      <c r="G544" s="17" t="s">
        <v>1</v>
      </c>
      <c r="H544" s="17" t="s">
        <v>1</v>
      </c>
      <c r="I544" s="17">
        <v>72019</v>
      </c>
      <c r="J544" s="17">
        <v>55155</v>
      </c>
    </row>
    <row r="545" spans="1:10" x14ac:dyDescent="0.2">
      <c r="B545" s="2" t="s">
        <v>484</v>
      </c>
      <c r="C545" s="4" t="s">
        <v>67</v>
      </c>
      <c r="D545" s="5" t="s">
        <v>78</v>
      </c>
      <c r="E545" s="4">
        <v>41150</v>
      </c>
      <c r="F545" s="17">
        <v>446754</v>
      </c>
      <c r="G545" s="17" t="s">
        <v>1</v>
      </c>
      <c r="H545" s="17" t="s">
        <v>1</v>
      </c>
      <c r="I545" s="17">
        <v>446754</v>
      </c>
      <c r="J545" s="17">
        <v>287083</v>
      </c>
    </row>
    <row r="546" spans="1:10" x14ac:dyDescent="0.2">
      <c r="A546" s="2">
        <v>53701</v>
      </c>
      <c r="B546" s="2" t="s">
        <v>485</v>
      </c>
      <c r="C546" s="4" t="s">
        <v>67</v>
      </c>
      <c r="D546" s="2" t="s">
        <v>83</v>
      </c>
      <c r="E546" s="4">
        <v>41334</v>
      </c>
      <c r="F546" s="17">
        <v>400000</v>
      </c>
      <c r="G546" s="17" t="s">
        <v>1</v>
      </c>
      <c r="H546" s="17" t="s">
        <v>1</v>
      </c>
      <c r="I546" s="17">
        <v>400000</v>
      </c>
      <c r="J546" s="17">
        <v>366100</v>
      </c>
    </row>
    <row r="547" spans="1:10" x14ac:dyDescent="0.2">
      <c r="A547" s="2">
        <v>53701</v>
      </c>
      <c r="B547" s="2" t="s">
        <v>495</v>
      </c>
      <c r="C547" s="4" t="s">
        <v>67</v>
      </c>
      <c r="D547" s="5" t="s">
        <v>88</v>
      </c>
      <c r="E547" s="4">
        <v>41362</v>
      </c>
      <c r="F547" s="17">
        <v>288800</v>
      </c>
      <c r="G547" s="17" t="s">
        <v>1</v>
      </c>
      <c r="H547" s="17" t="s">
        <v>1</v>
      </c>
      <c r="I547" s="17">
        <v>288800</v>
      </c>
      <c r="J547" s="17">
        <v>184461</v>
      </c>
    </row>
    <row r="548" spans="1:10" x14ac:dyDescent="0.2">
      <c r="A548" s="2">
        <v>53701</v>
      </c>
      <c r="B548" s="2" t="s">
        <v>476</v>
      </c>
      <c r="C548" s="4" t="s">
        <v>67</v>
      </c>
      <c r="D548" s="2" t="s">
        <v>70</v>
      </c>
      <c r="E548" s="4">
        <v>41683</v>
      </c>
      <c r="F548" s="17">
        <v>3146262</v>
      </c>
      <c r="G548" s="17" t="s">
        <v>1</v>
      </c>
      <c r="H548" s="17" t="s">
        <v>1</v>
      </c>
      <c r="I548" s="17">
        <v>3146262</v>
      </c>
      <c r="J548" s="17">
        <v>2836998</v>
      </c>
    </row>
    <row r="549" spans="1:10" x14ac:dyDescent="0.2">
      <c r="A549" s="2">
        <v>53701</v>
      </c>
      <c r="B549" s="2" t="s">
        <v>477</v>
      </c>
      <c r="C549" s="4" t="s">
        <v>67</v>
      </c>
      <c r="D549" s="5" t="s">
        <v>68</v>
      </c>
      <c r="E549" s="4">
        <v>41683</v>
      </c>
      <c r="F549" s="17">
        <v>737981</v>
      </c>
      <c r="G549" s="17" t="s">
        <v>1</v>
      </c>
      <c r="H549" s="17" t="s">
        <v>1</v>
      </c>
      <c r="I549" s="17">
        <v>737981</v>
      </c>
      <c r="J549" s="17">
        <v>449841</v>
      </c>
    </row>
    <row r="550" spans="1:10" x14ac:dyDescent="0.2">
      <c r="A550" s="2">
        <v>53701</v>
      </c>
      <c r="B550" s="2" t="s">
        <v>478</v>
      </c>
      <c r="C550" s="4" t="s">
        <v>67</v>
      </c>
      <c r="D550" s="5" t="s">
        <v>69</v>
      </c>
      <c r="E550" s="4">
        <v>41683</v>
      </c>
      <c r="F550" s="17">
        <v>2313025</v>
      </c>
      <c r="G550" s="17" t="s">
        <v>1</v>
      </c>
      <c r="H550" s="17" t="s">
        <v>1</v>
      </c>
      <c r="I550" s="17">
        <v>2313025</v>
      </c>
      <c r="J550" s="17">
        <v>2353853</v>
      </c>
    </row>
    <row r="551" spans="1:10" x14ac:dyDescent="0.2">
      <c r="A551" s="2">
        <v>53701</v>
      </c>
      <c r="B551" s="2" t="s">
        <v>486</v>
      </c>
      <c r="C551" s="4" t="s">
        <v>67</v>
      </c>
      <c r="D551" s="5" t="s">
        <v>79</v>
      </c>
      <c r="E551" s="4">
        <v>41683</v>
      </c>
      <c r="F551" s="17">
        <v>200000</v>
      </c>
      <c r="G551" s="17" t="s">
        <v>1</v>
      </c>
      <c r="H551" s="17" t="s">
        <v>1</v>
      </c>
      <c r="I551" s="17">
        <v>200000</v>
      </c>
      <c r="J551" s="17">
        <v>207018</v>
      </c>
    </row>
    <row r="552" spans="1:10" x14ac:dyDescent="0.2">
      <c r="A552" s="2">
        <v>53701</v>
      </c>
      <c r="B552" s="2" t="s">
        <v>479</v>
      </c>
      <c r="C552" s="4" t="s">
        <v>67</v>
      </c>
      <c r="D552" s="5" t="s">
        <v>71</v>
      </c>
      <c r="E552" s="4">
        <v>41764</v>
      </c>
      <c r="F552" s="17">
        <v>107650</v>
      </c>
      <c r="G552" s="17">
        <v>426000</v>
      </c>
      <c r="H552" s="17" t="s">
        <v>1</v>
      </c>
      <c r="I552" s="17">
        <v>533650</v>
      </c>
      <c r="J552" s="17">
        <v>521484</v>
      </c>
    </row>
    <row r="553" spans="1:10" x14ac:dyDescent="0.2">
      <c r="A553" s="2">
        <v>53701</v>
      </c>
      <c r="B553" s="2" t="s">
        <v>487</v>
      </c>
      <c r="C553" s="4" t="s">
        <v>67</v>
      </c>
      <c r="D553" s="5" t="s">
        <v>75</v>
      </c>
      <c r="E553" s="4">
        <v>41764</v>
      </c>
      <c r="F553" s="17">
        <v>212000</v>
      </c>
      <c r="G553" s="17" t="s">
        <v>1</v>
      </c>
      <c r="H553" s="17" t="s">
        <v>1</v>
      </c>
      <c r="I553" s="17">
        <v>212000</v>
      </c>
      <c r="J553" s="17">
        <v>212109</v>
      </c>
    </row>
    <row r="554" spans="1:10" x14ac:dyDescent="0.2">
      <c r="A554" s="2">
        <v>53701</v>
      </c>
      <c r="B554" s="2" t="s">
        <v>488</v>
      </c>
      <c r="C554" s="4" t="s">
        <v>67</v>
      </c>
      <c r="D554" s="5" t="s">
        <v>85</v>
      </c>
      <c r="E554" s="4">
        <v>41764</v>
      </c>
      <c r="F554" s="17">
        <v>300000</v>
      </c>
      <c r="G554" s="17" t="s">
        <v>1</v>
      </c>
      <c r="H554" s="17" t="s">
        <v>1</v>
      </c>
      <c r="I554" s="17">
        <v>300000</v>
      </c>
      <c r="J554" s="17">
        <v>289873</v>
      </c>
    </row>
    <row r="555" spans="1:10" x14ac:dyDescent="0.2">
      <c r="A555" s="2">
        <v>53701</v>
      </c>
      <c r="B555" s="2" t="s">
        <v>489</v>
      </c>
      <c r="C555" s="4" t="s">
        <v>67</v>
      </c>
      <c r="D555" s="5" t="s">
        <v>74</v>
      </c>
      <c r="E555" s="4">
        <v>41764</v>
      </c>
      <c r="F555" s="17">
        <v>39000</v>
      </c>
      <c r="G555" s="17" t="s">
        <v>1</v>
      </c>
      <c r="H555" s="17" t="s">
        <v>1</v>
      </c>
      <c r="I555" s="17">
        <v>39000</v>
      </c>
      <c r="J555" s="17">
        <v>35065</v>
      </c>
    </row>
    <row r="556" spans="1:10" x14ac:dyDescent="0.2">
      <c r="A556" s="2">
        <v>53701</v>
      </c>
      <c r="B556" s="2" t="s">
        <v>496</v>
      </c>
      <c r="C556" s="4" t="s">
        <v>67</v>
      </c>
      <c r="D556" s="5" t="s">
        <v>89</v>
      </c>
      <c r="E556" s="4">
        <v>41764</v>
      </c>
      <c r="F556" s="17">
        <v>672000</v>
      </c>
      <c r="G556" s="17" t="s">
        <v>1</v>
      </c>
      <c r="H556" s="17" t="s">
        <v>1</v>
      </c>
      <c r="I556" s="17">
        <v>672000</v>
      </c>
      <c r="J556" s="17">
        <v>482043</v>
      </c>
    </row>
    <row r="557" spans="1:10" x14ac:dyDescent="0.2">
      <c r="A557" s="2">
        <v>53701</v>
      </c>
      <c r="B557" s="2" t="s">
        <v>491</v>
      </c>
      <c r="C557" s="4" t="s">
        <v>67</v>
      </c>
      <c r="D557" s="5" t="s">
        <v>80</v>
      </c>
      <c r="E557" s="4">
        <v>41942</v>
      </c>
      <c r="F557" s="17">
        <v>202500</v>
      </c>
      <c r="G557" s="17" t="s">
        <v>1</v>
      </c>
      <c r="H557" s="17" t="s">
        <v>1</v>
      </c>
      <c r="I557" s="17">
        <v>202500</v>
      </c>
      <c r="J557" s="17">
        <v>175075</v>
      </c>
    </row>
    <row r="558" spans="1:10" x14ac:dyDescent="0.2">
      <c r="A558" s="2">
        <v>53701</v>
      </c>
      <c r="B558" s="2" t="s">
        <v>490</v>
      </c>
      <c r="C558" s="4" t="s">
        <v>67</v>
      </c>
      <c r="D558" s="5" t="s">
        <v>82</v>
      </c>
      <c r="E558" s="4">
        <v>41977</v>
      </c>
      <c r="F558" s="17">
        <v>147500</v>
      </c>
      <c r="G558" s="17" t="s">
        <v>1</v>
      </c>
      <c r="H558" s="17" t="s">
        <v>1</v>
      </c>
      <c r="I558" s="17">
        <v>147500</v>
      </c>
      <c r="J558" s="17">
        <v>110171</v>
      </c>
    </row>
    <row r="559" spans="1:10" x14ac:dyDescent="0.2">
      <c r="A559" s="2">
        <v>53701</v>
      </c>
      <c r="B559" s="2" t="s">
        <v>492</v>
      </c>
      <c r="C559" s="4" t="s">
        <v>67</v>
      </c>
      <c r="D559" s="5" t="s">
        <v>76</v>
      </c>
      <c r="E559" s="4">
        <v>41977</v>
      </c>
      <c r="F559" s="17">
        <v>543000</v>
      </c>
      <c r="G559" s="17" t="s">
        <v>1</v>
      </c>
      <c r="H559" s="17" t="s">
        <v>1</v>
      </c>
      <c r="I559" s="17">
        <v>543000</v>
      </c>
      <c r="J559" s="17">
        <v>512042</v>
      </c>
    </row>
    <row r="560" spans="1:10" x14ac:dyDescent="0.2">
      <c r="A560" s="2">
        <v>53701</v>
      </c>
      <c r="B560" s="2" t="s">
        <v>493</v>
      </c>
      <c r="C560" s="4" t="s">
        <v>67</v>
      </c>
      <c r="D560" s="5" t="s">
        <v>77</v>
      </c>
      <c r="E560" s="4">
        <v>42065</v>
      </c>
      <c r="F560" s="17">
        <v>50000</v>
      </c>
      <c r="G560" s="17" t="s">
        <v>1</v>
      </c>
      <c r="H560" s="17" t="s">
        <v>1</v>
      </c>
      <c r="I560" s="17">
        <v>50000</v>
      </c>
      <c r="J560" s="17">
        <v>52274</v>
      </c>
    </row>
    <row r="561" spans="1:10" x14ac:dyDescent="0.2">
      <c r="B561" s="2" t="s">
        <v>497</v>
      </c>
      <c r="C561" s="4" t="s">
        <v>67</v>
      </c>
      <c r="D561" s="2" t="s">
        <v>86</v>
      </c>
      <c r="E561" s="4">
        <v>42065</v>
      </c>
      <c r="F561" s="17">
        <v>56000</v>
      </c>
      <c r="G561" s="17" t="s">
        <v>1</v>
      </c>
      <c r="H561" s="17" t="s">
        <v>1</v>
      </c>
      <c r="I561" s="17">
        <v>56000</v>
      </c>
      <c r="J561" s="17">
        <v>54185</v>
      </c>
    </row>
    <row r="562" spans="1:10" x14ac:dyDescent="0.2">
      <c r="B562" s="2" t="s">
        <v>1047</v>
      </c>
      <c r="C562" s="4" t="s">
        <v>67</v>
      </c>
      <c r="D562" s="2" t="s">
        <v>1048</v>
      </c>
      <c r="E562" s="4">
        <v>42460</v>
      </c>
      <c r="F562" s="17">
        <v>330000</v>
      </c>
      <c r="G562" s="17" t="s">
        <v>1</v>
      </c>
      <c r="H562" s="17" t="s">
        <v>1</v>
      </c>
      <c r="I562" s="17">
        <v>330000</v>
      </c>
      <c r="J562" s="17">
        <v>328423.8</v>
      </c>
    </row>
    <row r="563" spans="1:10" x14ac:dyDescent="0.2">
      <c r="B563" s="2" t="s">
        <v>1049</v>
      </c>
      <c r="C563" s="4" t="s">
        <v>67</v>
      </c>
      <c r="D563" s="2" t="s">
        <v>1050</v>
      </c>
      <c r="E563" s="4">
        <v>42460</v>
      </c>
      <c r="F563" s="17">
        <v>470000</v>
      </c>
      <c r="G563" s="17" t="s">
        <v>1</v>
      </c>
      <c r="H563" s="17" t="s">
        <v>1</v>
      </c>
      <c r="I563" s="17">
        <v>470000</v>
      </c>
      <c r="J563" s="17">
        <v>445487.47</v>
      </c>
    </row>
    <row r="564" spans="1:10" x14ac:dyDescent="0.2">
      <c r="C564" s="4"/>
      <c r="E564" s="4"/>
    </row>
    <row r="565" spans="1:10" s="9" customFormat="1" ht="10.5" x14ac:dyDescent="0.15">
      <c r="A565" s="6"/>
      <c r="B565" s="6"/>
      <c r="C565" s="7"/>
      <c r="D565" s="6"/>
      <c r="E565" s="7" t="s">
        <v>1069</v>
      </c>
      <c r="F565" s="21">
        <f>SUM(F540:F564)</f>
        <v>12875842</v>
      </c>
      <c r="G565" s="21">
        <f>SUM(G540:G564)</f>
        <v>426000</v>
      </c>
      <c r="H565" s="21"/>
      <c r="I565" s="21">
        <f>SUM(I540:I564)</f>
        <v>13301842</v>
      </c>
      <c r="J565" s="21">
        <f>SUM(J540:J564)</f>
        <v>12007273.270000001</v>
      </c>
    </row>
    <row r="566" spans="1:10" x14ac:dyDescent="0.2">
      <c r="C566" s="4"/>
      <c r="E566" s="4"/>
    </row>
    <row r="567" spans="1:10" x14ac:dyDescent="0.2">
      <c r="A567" s="2">
        <v>51101</v>
      </c>
      <c r="B567" s="2" t="s">
        <v>745</v>
      </c>
      <c r="C567" s="4" t="s">
        <v>363</v>
      </c>
      <c r="D567" s="5" t="s">
        <v>364</v>
      </c>
      <c r="E567" s="4">
        <v>40644</v>
      </c>
      <c r="F567" s="17">
        <v>151100</v>
      </c>
      <c r="G567" s="17" t="s">
        <v>1</v>
      </c>
      <c r="H567" s="17" t="s">
        <v>1</v>
      </c>
      <c r="I567" s="17">
        <v>151100</v>
      </c>
      <c r="J567" s="17">
        <v>74877</v>
      </c>
    </row>
    <row r="568" spans="1:10" x14ac:dyDescent="0.2">
      <c r="A568" s="2">
        <v>51101</v>
      </c>
      <c r="B568" s="2" t="s">
        <v>746</v>
      </c>
      <c r="C568" s="4" t="s">
        <v>363</v>
      </c>
      <c r="D568" s="5" t="s">
        <v>365</v>
      </c>
      <c r="E568" s="4">
        <v>40644</v>
      </c>
      <c r="F568" s="17">
        <v>231100</v>
      </c>
      <c r="G568" s="17" t="s">
        <v>1</v>
      </c>
      <c r="H568" s="17" t="s">
        <v>1</v>
      </c>
      <c r="I568" s="17">
        <v>231100</v>
      </c>
      <c r="J568" s="17">
        <v>219630</v>
      </c>
    </row>
    <row r="569" spans="1:10" x14ac:dyDescent="0.2">
      <c r="A569" s="2">
        <v>51101</v>
      </c>
      <c r="B569" s="2" t="s">
        <v>750</v>
      </c>
      <c r="C569" s="4" t="s">
        <v>363</v>
      </c>
      <c r="D569" s="5" t="s">
        <v>369</v>
      </c>
      <c r="E569" s="4">
        <v>41131</v>
      </c>
      <c r="F569" s="17">
        <v>118000</v>
      </c>
      <c r="G569" s="17" t="s">
        <v>1</v>
      </c>
      <c r="H569" s="17" t="s">
        <v>1</v>
      </c>
      <c r="I569" s="17">
        <v>118000</v>
      </c>
      <c r="J569" s="17">
        <v>122094</v>
      </c>
    </row>
    <row r="570" spans="1:10" x14ac:dyDescent="0.2">
      <c r="A570" s="2">
        <v>51101</v>
      </c>
      <c r="B570" s="2" t="s">
        <v>749</v>
      </c>
      <c r="C570" s="4" t="s">
        <v>363</v>
      </c>
      <c r="D570" s="5" t="s">
        <v>366</v>
      </c>
      <c r="E570" s="4">
        <v>41156</v>
      </c>
      <c r="F570" s="17">
        <v>4173400</v>
      </c>
      <c r="G570" s="17" t="s">
        <v>1</v>
      </c>
      <c r="H570" s="17" t="s">
        <v>1</v>
      </c>
      <c r="I570" s="17">
        <v>4173400</v>
      </c>
      <c r="J570" s="17">
        <v>5604929</v>
      </c>
    </row>
    <row r="571" spans="1:10" x14ac:dyDescent="0.2">
      <c r="A571" s="2">
        <v>51101</v>
      </c>
      <c r="B571" s="2" t="s">
        <v>748</v>
      </c>
      <c r="C571" s="4" t="s">
        <v>363</v>
      </c>
      <c r="D571" s="5" t="s">
        <v>367</v>
      </c>
      <c r="E571" s="4">
        <v>41505</v>
      </c>
      <c r="F571" s="17">
        <v>1475000</v>
      </c>
      <c r="G571" s="17" t="s">
        <v>1</v>
      </c>
      <c r="H571" s="17" t="s">
        <v>1</v>
      </c>
      <c r="I571" s="17">
        <v>1475000</v>
      </c>
      <c r="J571" s="17">
        <v>1175222</v>
      </c>
    </row>
    <row r="572" spans="1:10" x14ac:dyDescent="0.2">
      <c r="A572" s="2">
        <v>51101</v>
      </c>
      <c r="B572" s="2" t="s">
        <v>751</v>
      </c>
      <c r="C572" s="4" t="s">
        <v>363</v>
      </c>
      <c r="D572" s="5" t="s">
        <v>370</v>
      </c>
      <c r="E572" s="4">
        <v>41505</v>
      </c>
      <c r="F572" s="17">
        <v>524000</v>
      </c>
      <c r="G572" s="17" t="s">
        <v>1</v>
      </c>
      <c r="H572" s="17" t="s">
        <v>1</v>
      </c>
      <c r="I572" s="17">
        <v>524000</v>
      </c>
      <c r="J572" s="17">
        <v>367947</v>
      </c>
    </row>
    <row r="573" spans="1:10" x14ac:dyDescent="0.2">
      <c r="A573" s="2">
        <v>51101</v>
      </c>
      <c r="B573" s="2" t="s">
        <v>747</v>
      </c>
      <c r="C573" s="4" t="s">
        <v>363</v>
      </c>
      <c r="D573" s="5" t="s">
        <v>368</v>
      </c>
      <c r="E573" s="4">
        <v>41661</v>
      </c>
      <c r="F573" s="17">
        <v>829800</v>
      </c>
      <c r="G573" s="17" t="s">
        <v>1</v>
      </c>
      <c r="H573" s="17" t="s">
        <v>1</v>
      </c>
      <c r="I573" s="17">
        <v>829800</v>
      </c>
      <c r="J573" s="17">
        <v>854561</v>
      </c>
    </row>
    <row r="574" spans="1:10" x14ac:dyDescent="0.2">
      <c r="C574" s="4"/>
      <c r="D574" s="5"/>
      <c r="E574" s="4"/>
    </row>
    <row r="575" spans="1:10" s="9" customFormat="1" ht="10.5" x14ac:dyDescent="0.15">
      <c r="A575" s="6"/>
      <c r="B575" s="6"/>
      <c r="C575" s="7"/>
      <c r="D575" s="8"/>
      <c r="E575" s="7" t="s">
        <v>1069</v>
      </c>
      <c r="F575" s="21">
        <f>SUM(F567:F574)</f>
        <v>7502400</v>
      </c>
      <c r="G575" s="21"/>
      <c r="H575" s="21"/>
      <c r="I575" s="21">
        <f>SUM(I567:I574)</f>
        <v>7502400</v>
      </c>
      <c r="J575" s="21">
        <f>SUM(J567:J574)</f>
        <v>8419260</v>
      </c>
    </row>
    <row r="576" spans="1:10" x14ac:dyDescent="0.2">
      <c r="C576" s="4"/>
      <c r="D576" s="5"/>
      <c r="E576" s="4"/>
    </row>
    <row r="577" spans="1:10" x14ac:dyDescent="0.2">
      <c r="A577" s="2">
        <v>51101</v>
      </c>
      <c r="B577" s="2" t="s">
        <v>520</v>
      </c>
      <c r="C577" s="4" t="s">
        <v>114</v>
      </c>
      <c r="D577" s="5" t="s">
        <v>116</v>
      </c>
      <c r="E577" s="4">
        <v>40885</v>
      </c>
      <c r="F577" s="17">
        <v>323000</v>
      </c>
      <c r="G577" s="17" t="s">
        <v>1</v>
      </c>
      <c r="H577" s="17" t="s">
        <v>1</v>
      </c>
      <c r="I577" s="17">
        <v>323000</v>
      </c>
      <c r="J577" s="17">
        <v>284047</v>
      </c>
    </row>
    <row r="578" spans="1:10" x14ac:dyDescent="0.2">
      <c r="A578" s="2">
        <v>51101</v>
      </c>
      <c r="B578" s="2" t="s">
        <v>521</v>
      </c>
      <c r="C578" s="4" t="s">
        <v>114</v>
      </c>
      <c r="D578" s="5" t="s">
        <v>117</v>
      </c>
      <c r="E578" s="4">
        <v>41576</v>
      </c>
      <c r="F578" s="17">
        <v>293000</v>
      </c>
      <c r="G578" s="17" t="s">
        <v>1</v>
      </c>
      <c r="H578" s="17" t="s">
        <v>1</v>
      </c>
      <c r="I578" s="17">
        <v>293000</v>
      </c>
      <c r="J578" s="17">
        <v>308180</v>
      </c>
    </row>
    <row r="579" spans="1:10" x14ac:dyDescent="0.2">
      <c r="A579" s="2">
        <v>51101</v>
      </c>
      <c r="B579" s="2" t="s">
        <v>1051</v>
      </c>
      <c r="C579" s="4" t="s">
        <v>114</v>
      </c>
      <c r="D579" s="5" t="s">
        <v>1052</v>
      </c>
      <c r="E579" s="4">
        <v>41666</v>
      </c>
      <c r="F579" s="17" t="s">
        <v>1</v>
      </c>
      <c r="G579" s="17">
        <v>245000</v>
      </c>
      <c r="H579" s="17" t="s">
        <v>1</v>
      </c>
      <c r="I579" s="17">
        <v>245000</v>
      </c>
      <c r="J579" s="17">
        <v>233833</v>
      </c>
    </row>
    <row r="580" spans="1:10" x14ac:dyDescent="0.2">
      <c r="A580" s="2">
        <v>51101</v>
      </c>
      <c r="B580" s="2" t="s">
        <v>519</v>
      </c>
      <c r="C580" s="4" t="s">
        <v>114</v>
      </c>
      <c r="D580" s="5" t="s">
        <v>115</v>
      </c>
      <c r="E580" s="4">
        <v>42046</v>
      </c>
      <c r="F580" s="17" t="s">
        <v>1</v>
      </c>
      <c r="G580" s="17">
        <v>2100000</v>
      </c>
      <c r="H580" s="17" t="s">
        <v>1</v>
      </c>
      <c r="I580" s="17">
        <v>2100000</v>
      </c>
      <c r="J580" s="17">
        <v>2403945</v>
      </c>
    </row>
    <row r="581" spans="1:10" x14ac:dyDescent="0.2">
      <c r="C581" s="4"/>
      <c r="D581" s="5"/>
      <c r="E581" s="4"/>
    </row>
    <row r="582" spans="1:10" s="9" customFormat="1" ht="10.5" x14ac:dyDescent="0.15">
      <c r="A582" s="6"/>
      <c r="B582" s="6"/>
      <c r="C582" s="7"/>
      <c r="D582" s="8"/>
      <c r="E582" s="7" t="s">
        <v>1069</v>
      </c>
      <c r="F582" s="21">
        <f>SUM(F577:F581)</f>
        <v>616000</v>
      </c>
      <c r="G582" s="21">
        <f>SUM(G577:G581)</f>
        <v>2345000</v>
      </c>
      <c r="H582" s="21"/>
      <c r="I582" s="21">
        <f>SUM(I577:I581)</f>
        <v>2961000</v>
      </c>
      <c r="J582" s="21">
        <f>SUM(J577:J581)</f>
        <v>3230005</v>
      </c>
    </row>
    <row r="584" spans="1:10" x14ac:dyDescent="0.2">
      <c r="A584" s="2">
        <v>51101</v>
      </c>
      <c r="B584" s="2" t="s">
        <v>644</v>
      </c>
      <c r="C584" s="4" t="s">
        <v>252</v>
      </c>
      <c r="D584" s="5" t="s">
        <v>253</v>
      </c>
      <c r="E584" s="4">
        <v>40714</v>
      </c>
      <c r="F584" s="17" t="s">
        <v>1</v>
      </c>
      <c r="G584" s="17">
        <v>157189</v>
      </c>
      <c r="H584" s="17" t="s">
        <v>1</v>
      </c>
      <c r="I584" s="17">
        <v>157189</v>
      </c>
      <c r="J584" s="17">
        <v>162145</v>
      </c>
    </row>
    <row r="585" spans="1:10" x14ac:dyDescent="0.2">
      <c r="A585" s="2">
        <v>51101</v>
      </c>
      <c r="B585" s="2" t="s">
        <v>645</v>
      </c>
      <c r="C585" s="4" t="s">
        <v>252</v>
      </c>
      <c r="D585" s="5" t="s">
        <v>254</v>
      </c>
      <c r="E585" s="4">
        <v>41164</v>
      </c>
      <c r="F585" s="17">
        <v>670000</v>
      </c>
      <c r="G585" s="17" t="s">
        <v>1</v>
      </c>
      <c r="H585" s="17" t="s">
        <v>1</v>
      </c>
      <c r="I585" s="17">
        <v>670000</v>
      </c>
      <c r="J585" s="17">
        <v>460557</v>
      </c>
    </row>
    <row r="586" spans="1:10" x14ac:dyDescent="0.2">
      <c r="A586" s="2">
        <v>51101</v>
      </c>
      <c r="B586" s="2" t="s">
        <v>646</v>
      </c>
      <c r="C586" s="4" t="s">
        <v>252</v>
      </c>
      <c r="D586" s="5" t="s">
        <v>256</v>
      </c>
      <c r="E586" s="4">
        <v>41596</v>
      </c>
      <c r="F586" s="17">
        <v>705861.78</v>
      </c>
      <c r="G586" s="17" t="s">
        <v>1</v>
      </c>
      <c r="H586" s="17" t="s">
        <v>1</v>
      </c>
      <c r="I586" s="17">
        <v>705861.78</v>
      </c>
      <c r="J586" s="17">
        <v>703431</v>
      </c>
    </row>
    <row r="587" spans="1:10" x14ac:dyDescent="0.2">
      <c r="A587" s="2">
        <v>51101</v>
      </c>
      <c r="B587" s="2" t="s">
        <v>647</v>
      </c>
      <c r="C587" s="4" t="s">
        <v>252</v>
      </c>
      <c r="D587" s="5" t="s">
        <v>262</v>
      </c>
      <c r="E587" s="4">
        <v>41596</v>
      </c>
      <c r="F587" s="17">
        <v>1078148.07</v>
      </c>
      <c r="G587" s="17" t="s">
        <v>1</v>
      </c>
      <c r="H587" s="17" t="s">
        <v>1</v>
      </c>
      <c r="I587" s="17">
        <v>1078148.07</v>
      </c>
      <c r="J587" s="17">
        <v>1081825</v>
      </c>
    </row>
    <row r="588" spans="1:10" x14ac:dyDescent="0.2">
      <c r="A588" s="2">
        <v>51101</v>
      </c>
      <c r="B588" s="2" t="s">
        <v>648</v>
      </c>
      <c r="C588" s="4" t="s">
        <v>252</v>
      </c>
      <c r="D588" s="5" t="s">
        <v>255</v>
      </c>
      <c r="E588" s="4">
        <v>41596</v>
      </c>
      <c r="F588" s="17">
        <v>363990.15</v>
      </c>
      <c r="G588" s="17" t="s">
        <v>1</v>
      </c>
      <c r="H588" s="17" t="s">
        <v>1</v>
      </c>
      <c r="I588" s="17">
        <v>363990.15</v>
      </c>
      <c r="J588" s="17">
        <v>365853</v>
      </c>
    </row>
    <row r="589" spans="1:10" x14ac:dyDescent="0.2">
      <c r="A589" s="2">
        <v>51101</v>
      </c>
      <c r="B589" s="2" t="s">
        <v>649</v>
      </c>
      <c r="C589" s="4" t="s">
        <v>252</v>
      </c>
      <c r="D589" s="5" t="s">
        <v>261</v>
      </c>
      <c r="E589" s="4">
        <v>41596</v>
      </c>
      <c r="F589" s="17">
        <v>51480</v>
      </c>
      <c r="G589" s="17" t="s">
        <v>1</v>
      </c>
      <c r="H589" s="17" t="s">
        <v>1</v>
      </c>
      <c r="I589" s="17">
        <v>51480</v>
      </c>
      <c r="J589" s="17">
        <v>47980</v>
      </c>
    </row>
    <row r="590" spans="1:10" x14ac:dyDescent="0.2">
      <c r="A590" s="2">
        <v>51101</v>
      </c>
      <c r="B590" s="2" t="s">
        <v>650</v>
      </c>
      <c r="C590" s="4" t="s">
        <v>252</v>
      </c>
      <c r="D590" s="5" t="s">
        <v>257</v>
      </c>
      <c r="E590" s="4">
        <v>41596</v>
      </c>
      <c r="F590" s="17">
        <v>154000</v>
      </c>
      <c r="G590" s="17" t="s">
        <v>1</v>
      </c>
      <c r="H590" s="17" t="s">
        <v>1</v>
      </c>
      <c r="I590" s="17">
        <v>154000</v>
      </c>
      <c r="J590" s="17">
        <v>140372</v>
      </c>
    </row>
    <row r="591" spans="1:10" x14ac:dyDescent="0.2">
      <c r="A591" s="2">
        <v>51101</v>
      </c>
      <c r="B591" s="2" t="s">
        <v>651</v>
      </c>
      <c r="C591" s="4" t="s">
        <v>252</v>
      </c>
      <c r="D591" s="5" t="s">
        <v>259</v>
      </c>
      <c r="E591" s="4">
        <v>41596</v>
      </c>
      <c r="F591" s="17">
        <v>303030</v>
      </c>
      <c r="G591" s="17" t="s">
        <v>1</v>
      </c>
      <c r="H591" s="17" t="s">
        <v>1</v>
      </c>
      <c r="I591" s="17">
        <v>303030</v>
      </c>
      <c r="J591" s="17">
        <v>267442</v>
      </c>
    </row>
    <row r="592" spans="1:10" x14ac:dyDescent="0.2">
      <c r="A592" s="2">
        <v>51101</v>
      </c>
      <c r="B592" s="2" t="s">
        <v>652</v>
      </c>
      <c r="C592" s="4" t="s">
        <v>252</v>
      </c>
      <c r="D592" s="5" t="s">
        <v>258</v>
      </c>
      <c r="E592" s="4">
        <v>41596</v>
      </c>
      <c r="F592" s="17">
        <v>224240</v>
      </c>
      <c r="G592" s="17" t="s">
        <v>1</v>
      </c>
      <c r="H592" s="17" t="s">
        <v>1</v>
      </c>
      <c r="I592" s="17">
        <v>224240</v>
      </c>
      <c r="J592" s="17">
        <v>191900</v>
      </c>
    </row>
    <row r="593" spans="1:10" x14ac:dyDescent="0.2">
      <c r="A593" s="2">
        <v>51101</v>
      </c>
      <c r="B593" s="2" t="s">
        <v>653</v>
      </c>
      <c r="C593" s="4" t="s">
        <v>252</v>
      </c>
      <c r="D593" s="5" t="s">
        <v>260</v>
      </c>
      <c r="E593" s="4">
        <v>41596</v>
      </c>
      <c r="F593" s="17">
        <v>84850</v>
      </c>
      <c r="G593" s="17" t="s">
        <v>1</v>
      </c>
      <c r="H593" s="17" t="s">
        <v>1</v>
      </c>
      <c r="I593" s="17">
        <v>84850</v>
      </c>
      <c r="J593" s="17">
        <v>84000</v>
      </c>
    </row>
    <row r="594" spans="1:10" x14ac:dyDescent="0.2">
      <c r="A594" s="2">
        <v>51101</v>
      </c>
      <c r="B594" s="2" t="s">
        <v>760</v>
      </c>
      <c r="C594" s="4" t="s">
        <v>380</v>
      </c>
      <c r="D594" s="5" t="s">
        <v>382</v>
      </c>
      <c r="E594" s="4">
        <v>41654</v>
      </c>
      <c r="F594" s="17" t="s">
        <v>1</v>
      </c>
      <c r="G594" s="17">
        <v>96300</v>
      </c>
      <c r="H594" s="17" t="s">
        <v>1</v>
      </c>
      <c r="I594" s="17">
        <v>96300</v>
      </c>
      <c r="J594" s="17">
        <v>106069</v>
      </c>
    </row>
    <row r="595" spans="1:10" x14ac:dyDescent="0.2">
      <c r="A595" s="2">
        <v>51101</v>
      </c>
      <c r="B595" s="2" t="s">
        <v>761</v>
      </c>
      <c r="C595" s="4" t="s">
        <v>380</v>
      </c>
      <c r="D595" s="5" t="s">
        <v>381</v>
      </c>
      <c r="E595" s="4">
        <v>41682</v>
      </c>
      <c r="F595" s="17">
        <v>1305</v>
      </c>
      <c r="G595" s="17">
        <v>176000</v>
      </c>
      <c r="H595" s="17" t="s">
        <v>1</v>
      </c>
      <c r="I595" s="17">
        <v>177305</v>
      </c>
      <c r="J595" s="17">
        <v>210738</v>
      </c>
    </row>
    <row r="596" spans="1:10" x14ac:dyDescent="0.2">
      <c r="A596" s="2">
        <v>51101</v>
      </c>
      <c r="B596" s="2" t="s">
        <v>1053</v>
      </c>
      <c r="C596" s="4" t="s">
        <v>380</v>
      </c>
      <c r="D596" s="5" t="s">
        <v>1054</v>
      </c>
      <c r="E596" s="4">
        <v>42020</v>
      </c>
      <c r="F596" s="17">
        <v>450000</v>
      </c>
      <c r="G596" s="17" t="s">
        <v>1</v>
      </c>
      <c r="H596" s="17" t="s">
        <v>1</v>
      </c>
      <c r="I596" s="17">
        <v>450000</v>
      </c>
      <c r="J596" s="17">
        <v>450000</v>
      </c>
    </row>
    <row r="597" spans="1:10" x14ac:dyDescent="0.2">
      <c r="C597" s="4"/>
      <c r="D597" s="5"/>
      <c r="E597" s="4"/>
    </row>
    <row r="598" spans="1:10" s="9" customFormat="1" ht="10.5" x14ac:dyDescent="0.15">
      <c r="A598" s="6"/>
      <c r="B598" s="6"/>
      <c r="C598" s="7"/>
      <c r="D598" s="8"/>
      <c r="E598" s="7" t="s">
        <v>1069</v>
      </c>
      <c r="F598" s="21">
        <f>SUM(F584:F597)</f>
        <v>4086905</v>
      </c>
      <c r="G598" s="21">
        <f>SUM(G584:G597)</f>
        <v>429489</v>
      </c>
      <c r="H598" s="21"/>
      <c r="I598" s="21">
        <f>SUM(I584:I597)</f>
        <v>4516394</v>
      </c>
      <c r="J598" s="21">
        <f>SUM(J584:J597)</f>
        <v>4272312</v>
      </c>
    </row>
    <row r="599" spans="1:10" x14ac:dyDescent="0.2">
      <c r="C599" s="4"/>
      <c r="D599" s="5"/>
      <c r="E599" s="4"/>
    </row>
    <row r="600" spans="1:10" x14ac:dyDescent="0.2">
      <c r="A600" s="2">
        <v>51101</v>
      </c>
      <c r="B600" s="2" t="s">
        <v>762</v>
      </c>
      <c r="C600" s="4" t="s">
        <v>383</v>
      </c>
      <c r="D600" s="5" t="s">
        <v>384</v>
      </c>
      <c r="E600" s="4">
        <v>41304</v>
      </c>
      <c r="F600" s="17" t="s">
        <v>1</v>
      </c>
      <c r="G600" s="17">
        <v>39600</v>
      </c>
      <c r="H600" s="17" t="s">
        <v>1</v>
      </c>
      <c r="I600" s="17">
        <v>39600</v>
      </c>
      <c r="J600" s="17">
        <v>33382</v>
      </c>
    </row>
    <row r="601" spans="1:10" x14ac:dyDescent="0.2">
      <c r="A601" s="2">
        <v>51101</v>
      </c>
      <c r="B601" s="2" t="s">
        <v>763</v>
      </c>
      <c r="C601" s="4" t="s">
        <v>383</v>
      </c>
      <c r="D601" s="5" t="s">
        <v>385</v>
      </c>
      <c r="E601" s="4">
        <v>42024</v>
      </c>
      <c r="F601" s="17" t="s">
        <v>1</v>
      </c>
      <c r="G601" s="17">
        <v>230000</v>
      </c>
      <c r="H601" s="17" t="s">
        <v>1</v>
      </c>
      <c r="I601" s="17">
        <v>230000</v>
      </c>
      <c r="J601" s="17">
        <v>103662</v>
      </c>
    </row>
    <row r="602" spans="1:10" x14ac:dyDescent="0.2">
      <c r="A602" s="2">
        <v>51101</v>
      </c>
      <c r="B602" s="2" t="s">
        <v>764</v>
      </c>
      <c r="C602" s="4" t="s">
        <v>383</v>
      </c>
      <c r="D602" s="5" t="s">
        <v>386</v>
      </c>
      <c r="E602" s="4">
        <v>42024</v>
      </c>
      <c r="F602" s="17">
        <v>79000</v>
      </c>
      <c r="G602" s="17" t="s">
        <v>1</v>
      </c>
      <c r="H602" s="17" t="s">
        <v>1</v>
      </c>
      <c r="I602" s="17">
        <v>79000</v>
      </c>
      <c r="J602" s="17">
        <v>76000</v>
      </c>
    </row>
    <row r="603" spans="1:10" x14ac:dyDescent="0.2">
      <c r="A603" s="2">
        <v>51101</v>
      </c>
      <c r="B603" s="2" t="s">
        <v>765</v>
      </c>
      <c r="C603" s="4" t="s">
        <v>383</v>
      </c>
      <c r="D603" s="2" t="s">
        <v>387</v>
      </c>
      <c r="E603" s="4">
        <v>42024</v>
      </c>
      <c r="F603" s="17">
        <v>14625</v>
      </c>
      <c r="G603" s="17" t="s">
        <v>1</v>
      </c>
      <c r="H603" s="17" t="s">
        <v>1</v>
      </c>
      <c r="I603" s="17">
        <v>14625</v>
      </c>
      <c r="J603" s="17">
        <v>14242</v>
      </c>
    </row>
    <row r="604" spans="1:10" x14ac:dyDescent="0.2">
      <c r="A604" s="2">
        <v>51101</v>
      </c>
      <c r="B604" s="2" t="s">
        <v>1055</v>
      </c>
      <c r="C604" s="4" t="s">
        <v>383</v>
      </c>
      <c r="D604" s="5" t="s">
        <v>1056</v>
      </c>
      <c r="E604" s="4">
        <v>42270</v>
      </c>
      <c r="F604" s="17">
        <v>39800</v>
      </c>
      <c r="G604" s="17" t="s">
        <v>1</v>
      </c>
      <c r="H604" s="17" t="s">
        <v>1</v>
      </c>
      <c r="I604" s="17">
        <v>39800</v>
      </c>
      <c r="J604" s="17">
        <v>48600</v>
      </c>
    </row>
    <row r="605" spans="1:10" x14ac:dyDescent="0.2">
      <c r="B605" s="2" t="s">
        <v>1057</v>
      </c>
      <c r="C605" s="4" t="s">
        <v>383</v>
      </c>
      <c r="D605" s="5" t="s">
        <v>1058</v>
      </c>
      <c r="E605" s="4">
        <v>42270</v>
      </c>
      <c r="F605" s="17">
        <v>48475</v>
      </c>
      <c r="G605" s="17" t="s">
        <v>1</v>
      </c>
      <c r="H605" s="17" t="s">
        <v>1</v>
      </c>
      <c r="I605" s="17">
        <v>48475</v>
      </c>
      <c r="J605" s="17">
        <v>30745</v>
      </c>
    </row>
    <row r="606" spans="1:10" x14ac:dyDescent="0.2">
      <c r="C606" s="4"/>
      <c r="D606" s="5"/>
      <c r="E606" s="4"/>
    </row>
    <row r="607" spans="1:10" s="9" customFormat="1" ht="10.5" x14ac:dyDescent="0.15">
      <c r="A607" s="6"/>
      <c r="B607" s="6"/>
      <c r="C607" s="7"/>
      <c r="D607" s="8"/>
      <c r="E607" s="7" t="s">
        <v>1069</v>
      </c>
      <c r="F607" s="21">
        <f>SUM(F600:F606)</f>
        <v>181900</v>
      </c>
      <c r="G607" s="21">
        <f>SUM(G600:G606)</f>
        <v>269600</v>
      </c>
      <c r="H607" s="21"/>
      <c r="I607" s="21">
        <f>SUM(I600:I606)</f>
        <v>451500</v>
      </c>
      <c r="J607" s="21">
        <f>SUM(J600:J606)</f>
        <v>306631</v>
      </c>
    </row>
    <row r="608" spans="1:10" x14ac:dyDescent="0.2">
      <c r="C608" s="4"/>
      <c r="D608" s="5"/>
      <c r="E608" s="4"/>
    </row>
    <row r="609" spans="1:10" x14ac:dyDescent="0.2">
      <c r="B609" s="2" t="s">
        <v>462</v>
      </c>
      <c r="C609" s="4" t="s">
        <v>51</v>
      </c>
      <c r="D609" s="5" t="s">
        <v>52</v>
      </c>
      <c r="E609" s="4">
        <v>41213</v>
      </c>
      <c r="F609" s="17">
        <v>300000</v>
      </c>
      <c r="G609" s="17" t="s">
        <v>1</v>
      </c>
      <c r="H609" s="17" t="s">
        <v>1</v>
      </c>
      <c r="I609" s="17">
        <v>300000</v>
      </c>
      <c r="J609" s="17">
        <v>300000</v>
      </c>
    </row>
    <row r="610" spans="1:10" x14ac:dyDescent="0.2">
      <c r="B610" s="2" t="s">
        <v>463</v>
      </c>
      <c r="C610" s="4" t="s">
        <v>51</v>
      </c>
      <c r="D610" s="5" t="s">
        <v>54</v>
      </c>
      <c r="E610" s="4">
        <v>41213</v>
      </c>
      <c r="F610" s="17">
        <v>300000</v>
      </c>
      <c r="G610" s="17" t="s">
        <v>1</v>
      </c>
      <c r="H610" s="17" t="s">
        <v>1</v>
      </c>
      <c r="I610" s="17">
        <v>300000</v>
      </c>
      <c r="J610" s="17">
        <v>300000</v>
      </c>
    </row>
    <row r="611" spans="1:10" x14ac:dyDescent="0.2">
      <c r="A611" s="2">
        <v>51801</v>
      </c>
      <c r="B611" s="2" t="s">
        <v>464</v>
      </c>
      <c r="C611" s="4" t="s">
        <v>51</v>
      </c>
      <c r="D611" s="5" t="s">
        <v>55</v>
      </c>
      <c r="E611" s="4">
        <v>41213</v>
      </c>
      <c r="F611" s="17">
        <v>300000</v>
      </c>
      <c r="G611" s="17" t="s">
        <v>1</v>
      </c>
      <c r="H611" s="17" t="s">
        <v>1</v>
      </c>
      <c r="I611" s="17">
        <v>300000</v>
      </c>
      <c r="J611" s="17">
        <v>300000</v>
      </c>
    </row>
    <row r="612" spans="1:10" x14ac:dyDescent="0.2">
      <c r="A612" s="2">
        <v>51801</v>
      </c>
      <c r="B612" s="2" t="s">
        <v>465</v>
      </c>
      <c r="C612" s="4" t="s">
        <v>51</v>
      </c>
      <c r="D612" s="5" t="s">
        <v>53</v>
      </c>
      <c r="E612" s="4">
        <v>41213</v>
      </c>
      <c r="F612" s="17">
        <v>300000</v>
      </c>
      <c r="G612" s="17" t="s">
        <v>1</v>
      </c>
      <c r="H612" s="17" t="s">
        <v>1</v>
      </c>
      <c r="I612" s="17">
        <v>300000</v>
      </c>
      <c r="J612" s="17">
        <v>289218</v>
      </c>
    </row>
    <row r="613" spans="1:10" x14ac:dyDescent="0.2">
      <c r="A613" s="2">
        <v>51801</v>
      </c>
      <c r="B613" s="2" t="s">
        <v>1059</v>
      </c>
      <c r="C613" s="4" t="s">
        <v>51</v>
      </c>
      <c r="D613" s="5" t="s">
        <v>1060</v>
      </c>
      <c r="E613" s="4">
        <v>41668</v>
      </c>
      <c r="F613" s="17" t="s">
        <v>1</v>
      </c>
      <c r="G613" s="17">
        <v>999996</v>
      </c>
      <c r="H613" s="17" t="s">
        <v>1</v>
      </c>
      <c r="I613" s="17">
        <v>999996</v>
      </c>
      <c r="J613" s="17">
        <v>935474</v>
      </c>
    </row>
    <row r="614" spans="1:10" x14ac:dyDescent="0.2">
      <c r="A614" s="2">
        <v>51801</v>
      </c>
      <c r="B614" s="2" t="s">
        <v>1061</v>
      </c>
      <c r="C614" s="4" t="s">
        <v>51</v>
      </c>
      <c r="D614" s="5" t="s">
        <v>1062</v>
      </c>
      <c r="E614" s="4">
        <v>42451</v>
      </c>
      <c r="F614" s="17">
        <v>3555300</v>
      </c>
      <c r="G614" s="17">
        <v>10666100</v>
      </c>
      <c r="H614" s="17" t="s">
        <v>1</v>
      </c>
      <c r="I614" s="17">
        <v>14221400</v>
      </c>
      <c r="J614" s="17">
        <v>15417140.470000001</v>
      </c>
    </row>
    <row r="615" spans="1:10" x14ac:dyDescent="0.2">
      <c r="A615" s="2">
        <v>51801</v>
      </c>
      <c r="B615" s="2" t="s">
        <v>1063</v>
      </c>
      <c r="C615" s="4" t="s">
        <v>51</v>
      </c>
      <c r="D615" s="5" t="s">
        <v>1064</v>
      </c>
      <c r="E615" s="4">
        <v>42451</v>
      </c>
      <c r="F615" s="17">
        <v>600000</v>
      </c>
      <c r="G615" s="17" t="s">
        <v>1</v>
      </c>
      <c r="H615" s="17" t="s">
        <v>1</v>
      </c>
      <c r="I615" s="17">
        <v>600000</v>
      </c>
      <c r="J615" s="17">
        <v>606893.75</v>
      </c>
    </row>
    <row r="616" spans="1:10" x14ac:dyDescent="0.2">
      <c r="A616" s="2">
        <v>51801</v>
      </c>
      <c r="B616" s="2" t="s">
        <v>1065</v>
      </c>
      <c r="C616" s="4" t="s">
        <v>51</v>
      </c>
      <c r="D616" s="5" t="s">
        <v>1066</v>
      </c>
      <c r="E616" s="4">
        <v>42451</v>
      </c>
      <c r="F616" s="17">
        <v>300000</v>
      </c>
      <c r="G616" s="17" t="s">
        <v>1</v>
      </c>
      <c r="H616" s="17" t="s">
        <v>1</v>
      </c>
      <c r="I616" s="17">
        <v>300000</v>
      </c>
      <c r="J616" s="17" t="s">
        <v>1</v>
      </c>
    </row>
    <row r="617" spans="1:10" x14ac:dyDescent="0.2">
      <c r="C617" s="4"/>
      <c r="D617" s="5"/>
      <c r="E617" s="4"/>
    </row>
    <row r="618" spans="1:10" s="9" customFormat="1" ht="10.5" x14ac:dyDescent="0.15">
      <c r="A618" s="6"/>
      <c r="B618" s="6"/>
      <c r="C618" s="7"/>
      <c r="D618" s="8"/>
      <c r="E618" s="7" t="s">
        <v>1069</v>
      </c>
      <c r="F618" s="21">
        <f>SUM(F609:F617)</f>
        <v>5655300</v>
      </c>
      <c r="G618" s="21">
        <f>SUM(G609:G617)</f>
        <v>11666096</v>
      </c>
      <c r="H618" s="21"/>
      <c r="I618" s="21">
        <f>SUM(I609:I617)</f>
        <v>17321396</v>
      </c>
      <c r="J618" s="21">
        <f>SUM(J609:J617)</f>
        <v>18148726.219999999</v>
      </c>
    </row>
    <row r="619" spans="1:10" x14ac:dyDescent="0.2">
      <c r="C619" s="4"/>
      <c r="D619" s="5"/>
      <c r="E619" s="4"/>
    </row>
    <row r="620" spans="1:10" x14ac:dyDescent="0.2">
      <c r="A620" s="2">
        <v>51801</v>
      </c>
      <c r="B620" s="2" t="s">
        <v>591</v>
      </c>
      <c r="C620" s="4" t="s">
        <v>192</v>
      </c>
      <c r="D620" s="5" t="s">
        <v>194</v>
      </c>
      <c r="E620" s="4">
        <v>40700</v>
      </c>
      <c r="F620" s="17">
        <v>45000000</v>
      </c>
      <c r="G620" s="17" t="s">
        <v>1</v>
      </c>
      <c r="H620" s="17" t="s">
        <v>1</v>
      </c>
      <c r="I620" s="17">
        <v>45000000</v>
      </c>
      <c r="J620" s="17">
        <v>36358000</v>
      </c>
    </row>
    <row r="621" spans="1:10" x14ac:dyDescent="0.2">
      <c r="A621" s="2">
        <v>51801</v>
      </c>
      <c r="B621" s="2" t="s">
        <v>592</v>
      </c>
      <c r="C621" s="4" t="s">
        <v>192</v>
      </c>
      <c r="D621" s="5" t="s">
        <v>193</v>
      </c>
      <c r="E621" s="4">
        <v>41330</v>
      </c>
      <c r="F621" s="17">
        <v>400000</v>
      </c>
      <c r="G621" s="17" t="s">
        <v>1</v>
      </c>
      <c r="H621" s="17" t="s">
        <v>1</v>
      </c>
      <c r="I621" s="17">
        <v>400000</v>
      </c>
      <c r="J621" s="17">
        <v>398724</v>
      </c>
    </row>
    <row r="622" spans="1:10" x14ac:dyDescent="0.2">
      <c r="A622" s="2">
        <v>51801</v>
      </c>
      <c r="B622" s="2" t="s">
        <v>594</v>
      </c>
      <c r="C622" s="4" t="s">
        <v>192</v>
      </c>
      <c r="D622" s="5" t="s">
        <v>196</v>
      </c>
      <c r="E622" s="4">
        <v>41330</v>
      </c>
      <c r="F622" s="17">
        <v>1154761</v>
      </c>
      <c r="G622" s="17" t="s">
        <v>1</v>
      </c>
      <c r="H622" s="17" t="s">
        <v>1</v>
      </c>
      <c r="I622" s="17">
        <v>1154761</v>
      </c>
      <c r="J622" s="17">
        <v>1141970</v>
      </c>
    </row>
    <row r="623" spans="1:10" x14ac:dyDescent="0.2">
      <c r="A623" s="2">
        <v>51801</v>
      </c>
      <c r="B623" s="2" t="s">
        <v>593</v>
      </c>
      <c r="C623" s="4" t="s">
        <v>192</v>
      </c>
      <c r="D623" s="5" t="s">
        <v>195</v>
      </c>
      <c r="E623" s="4">
        <v>42038</v>
      </c>
      <c r="F623" s="17">
        <v>259000</v>
      </c>
      <c r="G623" s="17">
        <v>808000</v>
      </c>
      <c r="H623" s="17" t="s">
        <v>1</v>
      </c>
      <c r="I623" s="17">
        <v>1067000</v>
      </c>
      <c r="J623" s="17">
        <v>1111580</v>
      </c>
    </row>
    <row r="624" spans="1:10" x14ac:dyDescent="0.2">
      <c r="B624" s="2" t="s">
        <v>1067</v>
      </c>
      <c r="C624" s="4" t="s">
        <v>192</v>
      </c>
      <c r="D624" s="5" t="s">
        <v>1068</v>
      </c>
      <c r="E624" s="4">
        <v>42219</v>
      </c>
      <c r="F624" s="17">
        <v>19215000</v>
      </c>
      <c r="G624" s="17" t="s">
        <v>1</v>
      </c>
      <c r="H624" s="17" t="s">
        <v>1</v>
      </c>
      <c r="I624" s="17">
        <v>19215000</v>
      </c>
      <c r="J624" s="17">
        <v>18803116</v>
      </c>
    </row>
    <row r="625" spans="1:10" x14ac:dyDescent="0.2">
      <c r="C625" s="4"/>
      <c r="D625" s="5"/>
      <c r="E625" s="4"/>
    </row>
    <row r="626" spans="1:10" s="9" customFormat="1" ht="10.5" x14ac:dyDescent="0.15">
      <c r="A626" s="6"/>
      <c r="B626" s="6"/>
      <c r="C626" s="6"/>
      <c r="D626" s="6"/>
      <c r="E626" s="6" t="s">
        <v>1069</v>
      </c>
      <c r="F626" s="21">
        <f>SUM(F620:F625)</f>
        <v>66028761</v>
      </c>
      <c r="G626" s="21">
        <f>SUM(G620:G625)</f>
        <v>808000</v>
      </c>
      <c r="H626" s="21"/>
      <c r="I626" s="21">
        <f>SUM(I620:I625)</f>
        <v>66836761</v>
      </c>
      <c r="J626" s="21">
        <f>SUM(J620:J625)</f>
        <v>57813390</v>
      </c>
    </row>
    <row r="629" spans="1:10" s="9" customFormat="1" ht="10.5" x14ac:dyDescent="0.15">
      <c r="A629" s="6"/>
      <c r="B629" s="6"/>
      <c r="C629" s="6"/>
      <c r="D629" s="6"/>
      <c r="E629" s="6" t="s">
        <v>1073</v>
      </c>
      <c r="F629" s="21">
        <v>1214218994</v>
      </c>
      <c r="G629" s="21">
        <v>145906883</v>
      </c>
      <c r="H629" s="21"/>
      <c r="I629" s="21">
        <v>1360208677</v>
      </c>
      <c r="J629" s="21">
        <v>1125624669.5200002</v>
      </c>
    </row>
  </sheetData>
  <sortState ref="B583:J596">
    <sortCondition ref="E583:E596"/>
  </sortState>
  <mergeCells count="2">
    <mergeCell ref="F7:H7"/>
    <mergeCell ref="I7:J7"/>
  </mergeCells>
  <pageMargins left="0.25" right="0.25" top="0.75" bottom="0.75" header="0.3" footer="0.3"/>
  <pageSetup scale="6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v11 March 2016</vt:lpstr>
      <vt:lpstr>'v11 March 2016'!Print_Titles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Ed Smith</cp:lastModifiedBy>
  <cp:lastPrinted>2015-06-05T19:04:47Z</cp:lastPrinted>
  <dcterms:created xsi:type="dcterms:W3CDTF">2015-04-30T15:28:06Z</dcterms:created>
  <dcterms:modified xsi:type="dcterms:W3CDTF">2016-09-13T18:20:28Z</dcterms:modified>
</cp:coreProperties>
</file>