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5544" windowWidth="23064" windowHeight="5592"/>
  </bookViews>
  <sheets>
    <sheet name="iv 7" sheetId="1" r:id="rId1"/>
  </sheets>
  <calcPr calcId="145621"/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51" i="1"/>
  <c r="G51" i="1"/>
  <c r="F51" i="1"/>
  <c r="E51" i="1"/>
  <c r="D51" i="1"/>
  <c r="C51" i="1"/>
  <c r="I51" i="1" l="1"/>
</calcChain>
</file>

<file path=xl/sharedStrings.xml><?xml version="1.0" encoding="utf-8"?>
<sst xmlns="http://schemas.openxmlformats.org/spreadsheetml/2006/main" count="103" uniqueCount="98">
  <si>
    <t xml:space="preserve">501 </t>
  </si>
  <si>
    <t xml:space="preserve">502 </t>
  </si>
  <si>
    <t xml:space="preserve">503 </t>
  </si>
  <si>
    <t xml:space="preserve">504 </t>
  </si>
  <si>
    <t xml:space="preserve">505 </t>
  </si>
  <si>
    <t xml:space="preserve">506 </t>
  </si>
  <si>
    <t xml:space="preserve">507 </t>
  </si>
  <si>
    <t xml:space="preserve">508 </t>
  </si>
  <si>
    <t xml:space="preserve">509 </t>
  </si>
  <si>
    <t xml:space="preserve">510 </t>
  </si>
  <si>
    <t xml:space="preserve">511 </t>
  </si>
  <si>
    <t xml:space="preserve">512 </t>
  </si>
  <si>
    <t xml:space="preserve">513 </t>
  </si>
  <si>
    <t xml:space="preserve">514 </t>
  </si>
  <si>
    <t xml:space="preserve">515 </t>
  </si>
  <si>
    <t xml:space="preserve">516 </t>
  </si>
  <si>
    <t xml:space="preserve">517 </t>
  </si>
  <si>
    <t xml:space="preserve">518 </t>
  </si>
  <si>
    <t xml:space="preserve">519 </t>
  </si>
  <si>
    <t xml:space="preserve">520 </t>
  </si>
  <si>
    <t xml:space="preserve">521 </t>
  </si>
  <si>
    <t xml:space="preserve">522 </t>
  </si>
  <si>
    <t xml:space="preserve">523 </t>
  </si>
  <si>
    <t xml:space="preserve">524 </t>
  </si>
  <si>
    <t xml:space="preserve">525 </t>
  </si>
  <si>
    <t xml:space="preserve">526 </t>
  </si>
  <si>
    <t xml:space="preserve">527 </t>
  </si>
  <si>
    <t xml:space="preserve">528 </t>
  </si>
  <si>
    <t xml:space="preserve">529 </t>
  </si>
  <si>
    <t xml:space="preserve">530 </t>
  </si>
  <si>
    <t xml:space="preserve">531 </t>
  </si>
  <si>
    <t xml:space="preserve">532 </t>
  </si>
  <si>
    <t xml:space="preserve">533 </t>
  </si>
  <si>
    <t xml:space="preserve">534 </t>
  </si>
  <si>
    <t xml:space="preserve">535 </t>
  </si>
  <si>
    <t xml:space="preserve">536 </t>
  </si>
  <si>
    <t xml:space="preserve">537 </t>
  </si>
  <si>
    <t xml:space="preserve">539 </t>
  </si>
  <si>
    <t>Additional</t>
  </si>
  <si>
    <t>Black Hawk</t>
  </si>
  <si>
    <t>Chicago</t>
  </si>
  <si>
    <t>College</t>
  </si>
  <si>
    <t>Danville</t>
  </si>
  <si>
    <t>Dist.</t>
  </si>
  <si>
    <t>District</t>
  </si>
  <si>
    <t>DuPage</t>
  </si>
  <si>
    <t>Elgin</t>
  </si>
  <si>
    <t>Equalization</t>
  </si>
  <si>
    <t>Grant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</si>
  <si>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</si>
  <si>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</si>
  <si>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</si>
  <si>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</si>
  <si>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</si>
  <si>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</si>
  <si>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</si>
  <si>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</si>
  <si>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</si>
  <si>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</si>
  <si>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</si>
  <si>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</si>
  <si>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</si>
  <si>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</si>
  <si>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</si>
  <si>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</si>
  <si>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</si>
  <si>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</si>
  <si>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</si>
  <si>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</si>
  <si>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</si>
  <si>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</si>
  <si>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</si>
  <si>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</si>
  <si>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</si>
  <si>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</si>
  <si>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</si>
  <si>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</si>
  <si>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</si>
  <si>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Small</t>
  </si>
  <si>
    <t>SOURCE OF DATA:  ICCB Financial Records</t>
  </si>
  <si>
    <t>South Suburban</t>
  </si>
  <si>
    <t>Southeastern</t>
  </si>
  <si>
    <t>Southwestern</t>
  </si>
  <si>
    <t>Spoon River</t>
  </si>
  <si>
    <t>STATE TOTALS</t>
  </si>
  <si>
    <t>Triton</t>
  </si>
  <si>
    <t>Waubonsee</t>
  </si>
  <si>
    <t>Wood</t>
  </si>
  <si>
    <t>Total</t>
  </si>
  <si>
    <t>Grants</t>
  </si>
  <si>
    <t>Table IV-7</t>
  </si>
  <si>
    <t>Illinois</t>
  </si>
  <si>
    <t>Veterans</t>
  </si>
  <si>
    <t>Performance</t>
  </si>
  <si>
    <t>Funding</t>
  </si>
  <si>
    <t>Base</t>
  </si>
  <si>
    <t>Operating</t>
  </si>
  <si>
    <t>SUMMARY OF FISCAL YEAR 2016 ICCB OPERATING GRANTS TO ILLINOIS PUBLIC COMMUNITY COLLEGES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</si>
</sst>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\ #,##0.00"/>
    <numFmt numFmtId="165" formatCode="[$$-409]\ #,##0"/>
    <numFmt numFmtId="166" formatCode="[$$-409]* #,##0_);_([$$-409]* \#\,##0\);_([$$-409]* &quot;-&quot;_);_(@_)"/>
    <numFmt numFmtId="167" formatCode="[$$-409]#,##0_);\ \([$$-409]#,##0\)"/>
    <numFmt numFmtId="168" formatCode="&quot;$&quot;#,##0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5" fillId="2" borderId="0"/>
    <xf numFmtId="164" fontId="5" fillId="2" borderId="0"/>
    <xf numFmtId="16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26">
    <xf numFmtId="0" fontId="0" fillId="2" borderId="0" xfId="0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166" fontId="3" fillId="3" borderId="0" xfId="0" applyNumberFormat="1" applyFont="1" applyFill="1"/>
    <xf numFmtId="167" fontId="3" fillId="3" borderId="0" xfId="0" applyNumberFormat="1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0" fontId="3" fillId="0" borderId="0" xfId="0" applyFont="1" applyFill="1"/>
    <xf numFmtId="3" fontId="3" fillId="0" borderId="0" xfId="1" applyFont="1" applyFill="1"/>
    <xf numFmtId="3" fontId="3" fillId="0" borderId="0" xfId="0" applyNumberFormat="1" applyFont="1" applyFill="1"/>
    <xf numFmtId="166" fontId="3" fillId="0" borderId="0" xfId="0" applyNumberFormat="1" applyFont="1" applyFill="1"/>
    <xf numFmtId="0" fontId="3" fillId="3" borderId="0" xfId="0" applyFont="1" applyFill="1" applyAlignment="1">
      <alignment horizontal="centerContinuous"/>
    </xf>
    <xf numFmtId="0" fontId="3" fillId="3" borderId="0" xfId="1" applyNumberFormat="1" applyFont="1" applyFill="1" applyAlignment="1">
      <alignment horizontal="centerContinuous"/>
    </xf>
    <xf numFmtId="0" fontId="4" fillId="3" borderId="0" xfId="0" applyFont="1" applyFill="1" applyAlignment="1">
      <alignment horizontal="left"/>
    </xf>
    <xf numFmtId="168" fontId="3" fillId="3" borderId="0" xfId="2" applyNumberFormat="1" applyFont="1" applyFill="1"/>
    <xf numFmtId="165" fontId="3" fillId="3" borderId="0" xfId="2" applyNumberFormat="1" applyFont="1" applyFill="1"/>
    <xf numFmtId="3" fontId="3" fillId="3" borderId="0" xfId="0" applyNumberFormat="1" applyFont="1" applyFill="1"/>
    <xf numFmtId="3" fontId="3" fillId="3" borderId="0" xfId="0" applyNumberFormat="1" applyFont="1" applyFill="1" applyAlignment="1">
      <alignment horizontal="left"/>
    </xf>
    <xf numFmtId="3" fontId="3" fillId="3" borderId="0" xfId="1" applyFont="1" applyFill="1"/>
    <xf numFmtId="165" fontId="3" fillId="3" borderId="0" xfId="2" applyNumberFormat="1" applyFont="1" applyFill="1" applyAlignment="1"/>
    <xf numFmtId="0" fontId="3" fillId="3" borderId="0" xfId="0" applyFont="1" applyFill="1" applyAlignment="1">
      <alignment horizontal="center"/>
    </xf>
    <xf numFmtId="169" fontId="6" fillId="2" borderId="0" xfId="2" applyNumberFormat="1" applyFont="1"/>
  </cellXfs>
  <cellStyles count="9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87"/>
  <sheetViews>
    <sheetView tabSelected="1" zoomScaleNormal="100" workbookViewId="0">
      <selection activeCell="K15" sqref="K15"/>
    </sheetView>
  </sheetViews>
  <sheetFormatPr defaultColWidth="8.44140625" defaultRowHeight="13.2" x14ac:dyDescent="0.25"/>
  <cols>
    <col min="1" max="1" width="6" style="11" customWidth="1"/>
    <col min="2" max="2" width="13.5546875" style="12" bestFit="1" customWidth="1"/>
    <col min="3" max="3" width="12.33203125" style="12" bestFit="1" customWidth="1"/>
    <col min="4" max="4" width="8.88671875" style="12" bestFit="1" customWidth="1"/>
    <col min="5" max="6" width="11.33203125" style="12" bestFit="1" customWidth="1"/>
    <col min="7" max="7" width="10.33203125" style="12" bestFit="1" customWidth="1"/>
    <col min="8" max="8" width="10.88671875" style="12" bestFit="1" customWidth="1"/>
    <col min="9" max="9" width="12.33203125" style="12" bestFit="1" customWidth="1"/>
    <col min="10" max="13" width="8.44140625" style="11" customWidth="1"/>
    <col min="14" max="14" width="14.88671875" style="13" customWidth="1"/>
    <col min="15" max="16384" width="8.44140625" style="11"/>
  </cols>
  <sheetData>
    <row r="1" spans="1:17" x14ac:dyDescent="0.25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9"/>
      <c r="K1" s="9"/>
      <c r="L1" s="9"/>
      <c r="M1" s="9"/>
      <c r="N1" s="10"/>
      <c r="O1" s="9"/>
      <c r="P1" s="9"/>
      <c r="Q1" s="9"/>
    </row>
    <row r="2" spans="1:17" x14ac:dyDescent="0.25">
      <c r="A2" s="24" t="s">
        <v>90</v>
      </c>
      <c r="B2" s="24"/>
      <c r="C2" s="24"/>
      <c r="D2" s="24"/>
      <c r="E2" s="24"/>
      <c r="F2" s="24"/>
      <c r="G2" s="24"/>
      <c r="H2" s="24"/>
      <c r="I2" s="24"/>
      <c r="J2" s="9"/>
      <c r="K2" s="9"/>
      <c r="L2" s="9"/>
      <c r="M2" s="9"/>
      <c r="N2" s="10"/>
      <c r="O2" s="9"/>
      <c r="P2" s="9"/>
      <c r="Q2" s="9"/>
    </row>
    <row r="3" spans="1:17" x14ac:dyDescent="0.25">
      <c r="A3" s="24" t="s">
        <v>97</v>
      </c>
      <c r="B3" s="24"/>
      <c r="C3" s="24"/>
      <c r="D3" s="24"/>
      <c r="E3" s="24"/>
      <c r="F3" s="24"/>
      <c r="G3" s="24"/>
      <c r="H3" s="24"/>
      <c r="I3" s="24"/>
      <c r="J3" s="9"/>
      <c r="K3" s="9"/>
      <c r="L3" s="9"/>
      <c r="M3" s="9"/>
      <c r="N3" s="10"/>
      <c r="O3" s="9"/>
      <c r="P3" s="9"/>
      <c r="Q3" s="9"/>
    </row>
    <row r="4" spans="1:17" x14ac:dyDescent="0.25">
      <c r="A4" s="5"/>
      <c r="B4" s="15"/>
      <c r="C4" s="16"/>
      <c r="D4" s="16"/>
      <c r="E4" s="16"/>
      <c r="F4" s="16"/>
      <c r="G4" s="16"/>
      <c r="H4" s="16"/>
      <c r="I4" s="16"/>
      <c r="J4" s="9"/>
      <c r="K4" s="9"/>
      <c r="L4" s="9"/>
      <c r="M4" s="9"/>
      <c r="N4" s="10"/>
      <c r="O4" s="9"/>
      <c r="P4" s="9"/>
      <c r="Q4" s="9"/>
    </row>
    <row r="5" spans="1:17" x14ac:dyDescent="0.25">
      <c r="A5" s="5"/>
      <c r="B5" s="15"/>
      <c r="C5" s="15"/>
      <c r="D5" s="15"/>
      <c r="E5" s="15"/>
      <c r="F5" s="15"/>
      <c r="G5" s="15"/>
      <c r="H5" s="15"/>
      <c r="I5" s="15"/>
    </row>
    <row r="6" spans="1:17" x14ac:dyDescent="0.25">
      <c r="A6" s="5"/>
      <c r="B6" s="5"/>
      <c r="C6" s="1"/>
      <c r="D6" s="2"/>
      <c r="E6" s="3"/>
      <c r="F6" s="3"/>
      <c r="G6" s="3"/>
      <c r="H6" s="3"/>
      <c r="I6" s="4"/>
    </row>
    <row r="7" spans="1:17" x14ac:dyDescent="0.25">
      <c r="A7" s="5"/>
      <c r="B7" s="5"/>
      <c r="C7" s="3" t="s">
        <v>95</v>
      </c>
      <c r="D7" s="3" t="s">
        <v>78</v>
      </c>
      <c r="E7" s="3"/>
      <c r="F7" s="3"/>
      <c r="G7" s="3" t="s">
        <v>91</v>
      </c>
      <c r="H7" s="3" t="s">
        <v>93</v>
      </c>
      <c r="I7" s="5"/>
    </row>
    <row r="8" spans="1:17" x14ac:dyDescent="0.25">
      <c r="A8" s="4" t="s">
        <v>43</v>
      </c>
      <c r="B8" s="4"/>
      <c r="C8" s="3" t="s">
        <v>96</v>
      </c>
      <c r="D8" s="3" t="s">
        <v>41</v>
      </c>
      <c r="E8" s="3" t="s">
        <v>47</v>
      </c>
      <c r="F8" s="3" t="s">
        <v>38</v>
      </c>
      <c r="G8" s="3" t="s">
        <v>92</v>
      </c>
      <c r="H8" s="3" t="s">
        <v>94</v>
      </c>
      <c r="I8" s="3" t="s">
        <v>88</v>
      </c>
    </row>
    <row r="9" spans="1:17" x14ac:dyDescent="0.25">
      <c r="A9" s="17" t="s">
        <v>68</v>
      </c>
      <c r="B9" s="17" t="s">
        <v>44</v>
      </c>
      <c r="C9" s="6" t="s">
        <v>48</v>
      </c>
      <c r="D9" s="6" t="s">
        <v>48</v>
      </c>
      <c r="E9" s="6" t="s">
        <v>48</v>
      </c>
      <c r="F9" s="6" t="s">
        <v>48</v>
      </c>
      <c r="G9" s="6" t="s">
        <v>48</v>
      </c>
      <c r="H9" s="6" t="s">
        <v>48</v>
      </c>
      <c r="I9" s="6" t="s">
        <v>89</v>
      </c>
    </row>
    <row r="10" spans="1:17" x14ac:dyDescent="0.25">
      <c r="A10" s="5"/>
      <c r="B10" s="4"/>
      <c r="C10" s="5"/>
      <c r="D10" s="5"/>
      <c r="E10" s="5"/>
      <c r="F10" s="5"/>
      <c r="G10" s="5"/>
      <c r="H10" s="5"/>
      <c r="I10" s="5"/>
    </row>
    <row r="11" spans="1:17" ht="13.8" x14ac:dyDescent="0.25">
      <c r="A11" s="5" t="s">
        <v>2</v>
      </c>
      <c r="B11" s="5" t="s">
        <v>39</v>
      </c>
      <c r="C11" s="25">
        <v>1051469</v>
      </c>
      <c r="D11" s="18">
        <v>0</v>
      </c>
      <c r="E11" s="25">
        <v>50000</v>
      </c>
      <c r="F11" s="18">
        <v>0</v>
      </c>
      <c r="G11" s="18">
        <v>0</v>
      </c>
      <c r="H11" s="18">
        <v>0</v>
      </c>
      <c r="I11" s="18">
        <f>SUM(C11:F11)</f>
        <v>1101469</v>
      </c>
      <c r="L11" s="14"/>
      <c r="M11" s="14"/>
    </row>
    <row r="12" spans="1:17" ht="13.8" x14ac:dyDescent="0.25">
      <c r="A12" s="5" t="s">
        <v>7</v>
      </c>
      <c r="B12" s="5" t="s">
        <v>40</v>
      </c>
      <c r="C12" s="25">
        <v>10653563</v>
      </c>
      <c r="D12" s="18">
        <v>0</v>
      </c>
      <c r="E12" s="25">
        <v>0</v>
      </c>
      <c r="F12" s="18">
        <v>3717300</v>
      </c>
      <c r="G12" s="18">
        <v>0</v>
      </c>
      <c r="H12" s="18">
        <v>0</v>
      </c>
      <c r="I12" s="18">
        <f t="shared" ref="I12:I49" si="0">SUM(C12:F12)</f>
        <v>14370863</v>
      </c>
      <c r="L12" s="14"/>
      <c r="M12" s="14"/>
    </row>
    <row r="13" spans="1:17" ht="13.8" x14ac:dyDescent="0.25">
      <c r="A13" s="5" t="s">
        <v>6</v>
      </c>
      <c r="B13" s="5" t="s">
        <v>42</v>
      </c>
      <c r="C13" s="25">
        <v>433152</v>
      </c>
      <c r="D13" s="18">
        <v>0</v>
      </c>
      <c r="E13" s="25">
        <v>479657</v>
      </c>
      <c r="F13" s="18">
        <v>0</v>
      </c>
      <c r="G13" s="18">
        <v>0</v>
      </c>
      <c r="H13" s="18">
        <v>0</v>
      </c>
      <c r="I13" s="18">
        <f t="shared" si="0"/>
        <v>912809</v>
      </c>
      <c r="L13" s="14"/>
      <c r="M13" s="14"/>
    </row>
    <row r="14" spans="1:17" ht="13.8" x14ac:dyDescent="0.25">
      <c r="A14" s="5" t="s">
        <v>1</v>
      </c>
      <c r="B14" s="5" t="s">
        <v>45</v>
      </c>
      <c r="C14" s="25">
        <v>3501271</v>
      </c>
      <c r="D14" s="18">
        <v>0</v>
      </c>
      <c r="E14" s="25">
        <v>0</v>
      </c>
      <c r="F14" s="18">
        <v>0</v>
      </c>
      <c r="G14" s="18">
        <v>0</v>
      </c>
      <c r="H14" s="18">
        <v>0</v>
      </c>
      <c r="I14" s="18">
        <f t="shared" si="0"/>
        <v>3501271</v>
      </c>
      <c r="L14" s="14"/>
      <c r="M14" s="14"/>
    </row>
    <row r="15" spans="1:17" ht="13.8" x14ac:dyDescent="0.25">
      <c r="A15" s="5" t="s">
        <v>8</v>
      </c>
      <c r="B15" s="5" t="s">
        <v>46</v>
      </c>
      <c r="C15" s="25">
        <v>1401245</v>
      </c>
      <c r="D15" s="18">
        <v>0</v>
      </c>
      <c r="E15" s="25">
        <v>0</v>
      </c>
      <c r="F15" s="18">
        <v>0</v>
      </c>
      <c r="G15" s="18">
        <v>0</v>
      </c>
      <c r="H15" s="18">
        <v>0</v>
      </c>
      <c r="I15" s="18">
        <f t="shared" si="0"/>
        <v>1401245</v>
      </c>
      <c r="L15" s="14"/>
      <c r="M15" s="14"/>
    </row>
    <row r="16" spans="1:17" ht="13.8" x14ac:dyDescent="0.25">
      <c r="A16" s="5" t="s">
        <v>11</v>
      </c>
      <c r="B16" s="5" t="s">
        <v>49</v>
      </c>
      <c r="C16" s="25">
        <v>1992338</v>
      </c>
      <c r="D16" s="18">
        <v>0</v>
      </c>
      <c r="E16" s="25">
        <v>0</v>
      </c>
      <c r="F16" s="18">
        <v>0</v>
      </c>
      <c r="G16" s="18">
        <v>0</v>
      </c>
      <c r="H16" s="18">
        <v>0</v>
      </c>
      <c r="I16" s="18">
        <f t="shared" si="0"/>
        <v>1992338</v>
      </c>
      <c r="L16" s="14"/>
      <c r="M16" s="14"/>
    </row>
    <row r="17" spans="1:13" ht="13.8" x14ac:dyDescent="0.25">
      <c r="A17" s="4">
        <v>540</v>
      </c>
      <c r="B17" s="5" t="s">
        <v>50</v>
      </c>
      <c r="C17" s="25">
        <v>697222</v>
      </c>
      <c r="D17" s="18">
        <v>0</v>
      </c>
      <c r="E17" s="25">
        <v>0</v>
      </c>
      <c r="F17" s="18">
        <v>0</v>
      </c>
      <c r="G17" s="18">
        <v>0</v>
      </c>
      <c r="H17" s="18">
        <v>0</v>
      </c>
      <c r="I17" s="18">
        <f t="shared" si="0"/>
        <v>697222</v>
      </c>
      <c r="L17" s="14"/>
      <c r="M17" s="14"/>
    </row>
    <row r="18" spans="1:13" ht="13.8" x14ac:dyDescent="0.25">
      <c r="A18" s="5" t="s">
        <v>18</v>
      </c>
      <c r="B18" s="5" t="s">
        <v>51</v>
      </c>
      <c r="C18" s="25">
        <v>328855</v>
      </c>
      <c r="D18" s="18">
        <v>0</v>
      </c>
      <c r="E18" s="25">
        <v>50000</v>
      </c>
      <c r="F18" s="18">
        <v>0</v>
      </c>
      <c r="G18" s="18">
        <v>0</v>
      </c>
      <c r="H18" s="18">
        <v>0</v>
      </c>
      <c r="I18" s="18">
        <f t="shared" si="0"/>
        <v>378855</v>
      </c>
      <c r="L18" s="14"/>
      <c r="M18" s="14"/>
    </row>
    <row r="19" spans="1:13" ht="13.8" x14ac:dyDescent="0.25">
      <c r="A19" s="5" t="s">
        <v>13</v>
      </c>
      <c r="B19" s="5" t="s">
        <v>52</v>
      </c>
      <c r="C19" s="25">
        <v>1384737</v>
      </c>
      <c r="D19" s="18">
        <v>0</v>
      </c>
      <c r="E19" s="25">
        <v>50000</v>
      </c>
      <c r="F19" s="18">
        <v>0</v>
      </c>
      <c r="G19" s="18">
        <v>0</v>
      </c>
      <c r="H19" s="18">
        <v>0</v>
      </c>
      <c r="I19" s="18">
        <f t="shared" si="0"/>
        <v>1434737</v>
      </c>
      <c r="L19" s="14"/>
      <c r="M19" s="14"/>
    </row>
    <row r="20" spans="1:13" ht="13.8" x14ac:dyDescent="0.25">
      <c r="A20" s="5" t="s">
        <v>28</v>
      </c>
      <c r="B20" s="5" t="s">
        <v>54</v>
      </c>
      <c r="C20" s="25">
        <v>1206013</v>
      </c>
      <c r="D20" s="18">
        <v>0</v>
      </c>
      <c r="E20" s="25">
        <v>3343080</v>
      </c>
      <c r="F20" s="18">
        <v>0</v>
      </c>
      <c r="G20" s="18">
        <v>0</v>
      </c>
      <c r="H20" s="18">
        <v>0</v>
      </c>
      <c r="I20" s="18">
        <f t="shared" si="0"/>
        <v>4549093</v>
      </c>
      <c r="L20" s="14"/>
      <c r="M20" s="14"/>
    </row>
    <row r="21" spans="1:13" ht="13.8" x14ac:dyDescent="0.25">
      <c r="A21" s="5" t="s">
        <v>12</v>
      </c>
      <c r="B21" s="5" t="s">
        <v>55</v>
      </c>
      <c r="C21" s="25">
        <v>561896</v>
      </c>
      <c r="D21" s="18">
        <v>0</v>
      </c>
      <c r="E21" s="25">
        <v>50000</v>
      </c>
      <c r="F21" s="18">
        <v>0</v>
      </c>
      <c r="G21" s="18">
        <v>0</v>
      </c>
      <c r="H21" s="18">
        <v>0</v>
      </c>
      <c r="I21" s="18">
        <f t="shared" si="0"/>
        <v>611896</v>
      </c>
      <c r="L21" s="14"/>
      <c r="M21" s="14"/>
    </row>
    <row r="22" spans="1:13" ht="13.8" x14ac:dyDescent="0.25">
      <c r="A22" s="5" t="s">
        <v>24</v>
      </c>
      <c r="B22" s="5" t="s">
        <v>56</v>
      </c>
      <c r="C22" s="25">
        <v>2139220</v>
      </c>
      <c r="D22" s="18">
        <v>0</v>
      </c>
      <c r="E22" s="25">
        <v>0</v>
      </c>
      <c r="F22" s="18">
        <v>0</v>
      </c>
      <c r="G22" s="18">
        <v>0</v>
      </c>
      <c r="H22" s="18">
        <v>0</v>
      </c>
      <c r="I22" s="18">
        <f t="shared" si="0"/>
        <v>2139220</v>
      </c>
      <c r="L22" s="14"/>
      <c r="M22" s="14"/>
    </row>
    <row r="23" spans="1:13" ht="13.8" x14ac:dyDescent="0.25">
      <c r="A23" s="5" t="s">
        <v>19</v>
      </c>
      <c r="B23" s="5" t="s">
        <v>57</v>
      </c>
      <c r="C23" s="25">
        <v>736762</v>
      </c>
      <c r="D23" s="18">
        <v>0</v>
      </c>
      <c r="E23" s="25">
        <v>179151</v>
      </c>
      <c r="F23" s="18">
        <v>0</v>
      </c>
      <c r="G23" s="18">
        <v>0</v>
      </c>
      <c r="H23" s="18">
        <v>0</v>
      </c>
      <c r="I23" s="18">
        <f t="shared" si="0"/>
        <v>915913</v>
      </c>
      <c r="L23" s="14"/>
      <c r="M23" s="14"/>
    </row>
    <row r="24" spans="1:13" ht="13.8" x14ac:dyDescent="0.25">
      <c r="A24" s="5" t="s">
        <v>0</v>
      </c>
      <c r="B24" s="5" t="s">
        <v>58</v>
      </c>
      <c r="C24" s="25">
        <v>868321</v>
      </c>
      <c r="D24" s="18">
        <v>0</v>
      </c>
      <c r="E24" s="25">
        <v>2871905</v>
      </c>
      <c r="F24" s="18">
        <v>0</v>
      </c>
      <c r="G24" s="18">
        <v>0</v>
      </c>
      <c r="H24" s="18">
        <v>0</v>
      </c>
      <c r="I24" s="18">
        <f t="shared" si="0"/>
        <v>3740226</v>
      </c>
      <c r="L24" s="14"/>
      <c r="M24" s="14"/>
    </row>
    <row r="25" spans="1:13" ht="13.8" x14ac:dyDescent="0.25">
      <c r="A25" s="5" t="s">
        <v>22</v>
      </c>
      <c r="B25" s="5" t="s">
        <v>59</v>
      </c>
      <c r="C25" s="25">
        <v>595046</v>
      </c>
      <c r="D25" s="18">
        <v>0</v>
      </c>
      <c r="E25" s="25">
        <v>513525</v>
      </c>
      <c r="F25" s="18">
        <v>0</v>
      </c>
      <c r="G25" s="18">
        <v>0</v>
      </c>
      <c r="H25" s="18">
        <v>0</v>
      </c>
      <c r="I25" s="18">
        <f t="shared" si="0"/>
        <v>1108571</v>
      </c>
      <c r="L25" s="14"/>
      <c r="M25" s="14"/>
    </row>
    <row r="26" spans="1:13" ht="13.8" x14ac:dyDescent="0.25">
      <c r="A26" s="5" t="s">
        <v>31</v>
      </c>
      <c r="B26" s="5" t="s">
        <v>60</v>
      </c>
      <c r="C26" s="25">
        <v>2180192</v>
      </c>
      <c r="D26" s="18">
        <v>0</v>
      </c>
      <c r="E26" s="25">
        <v>0</v>
      </c>
      <c r="F26" s="18">
        <v>0</v>
      </c>
      <c r="G26" s="18">
        <v>0</v>
      </c>
      <c r="H26" s="18">
        <v>0</v>
      </c>
      <c r="I26" s="18">
        <f t="shared" si="0"/>
        <v>2180192</v>
      </c>
      <c r="L26" s="14"/>
      <c r="M26" s="14"/>
    </row>
    <row r="27" spans="1:13" ht="13.8" x14ac:dyDescent="0.25">
      <c r="A27" s="5" t="s">
        <v>16</v>
      </c>
      <c r="B27" s="5" t="s">
        <v>61</v>
      </c>
      <c r="C27" s="25">
        <v>1745075</v>
      </c>
      <c r="D27" s="18">
        <v>0</v>
      </c>
      <c r="E27" s="25">
        <v>1382884</v>
      </c>
      <c r="F27" s="18">
        <v>0</v>
      </c>
      <c r="G27" s="18">
        <v>0</v>
      </c>
      <c r="H27" s="18">
        <v>0</v>
      </c>
      <c r="I27" s="18">
        <f t="shared" si="0"/>
        <v>3127959</v>
      </c>
      <c r="L27" s="14"/>
      <c r="M27" s="14"/>
    </row>
    <row r="28" spans="1:13" ht="13.8" x14ac:dyDescent="0.25">
      <c r="A28" s="5" t="s">
        <v>35</v>
      </c>
      <c r="B28" s="5" t="s">
        <v>62</v>
      </c>
      <c r="C28" s="25">
        <v>883031</v>
      </c>
      <c r="D28" s="18">
        <v>0</v>
      </c>
      <c r="E28" s="25">
        <v>50000</v>
      </c>
      <c r="F28" s="18">
        <v>0</v>
      </c>
      <c r="G28" s="18">
        <v>0</v>
      </c>
      <c r="H28" s="18">
        <v>0</v>
      </c>
      <c r="I28" s="18">
        <f t="shared" si="0"/>
        <v>933031</v>
      </c>
      <c r="L28" s="14"/>
      <c r="M28" s="14"/>
    </row>
    <row r="29" spans="1:13" ht="13.8" x14ac:dyDescent="0.25">
      <c r="A29" s="5" t="s">
        <v>25</v>
      </c>
      <c r="B29" s="5" t="s">
        <v>63</v>
      </c>
      <c r="C29" s="25">
        <v>996863</v>
      </c>
      <c r="D29" s="18">
        <v>0</v>
      </c>
      <c r="E29" s="25">
        <v>50000</v>
      </c>
      <c r="F29" s="18">
        <v>0</v>
      </c>
      <c r="G29" s="18">
        <v>0</v>
      </c>
      <c r="H29" s="18">
        <v>0</v>
      </c>
      <c r="I29" s="18">
        <f t="shared" si="0"/>
        <v>1046863</v>
      </c>
      <c r="L29" s="14"/>
      <c r="M29" s="14"/>
    </row>
    <row r="30" spans="1:13" ht="13.8" x14ac:dyDescent="0.25">
      <c r="A30" s="5" t="s">
        <v>29</v>
      </c>
      <c r="B30" s="5" t="s">
        <v>64</v>
      </c>
      <c r="C30" s="25">
        <v>989001</v>
      </c>
      <c r="D30" s="18">
        <v>0</v>
      </c>
      <c r="E30" s="25">
        <v>3015467</v>
      </c>
      <c r="F30" s="18">
        <v>0</v>
      </c>
      <c r="G30" s="18">
        <v>0</v>
      </c>
      <c r="H30" s="18">
        <v>0</v>
      </c>
      <c r="I30" s="18">
        <f t="shared" si="0"/>
        <v>4004468</v>
      </c>
      <c r="L30" s="14"/>
      <c r="M30" s="14"/>
    </row>
    <row r="31" spans="1:13" ht="13.8" x14ac:dyDescent="0.25">
      <c r="A31" s="5" t="s">
        <v>27</v>
      </c>
      <c r="B31" s="5" t="s">
        <v>65</v>
      </c>
      <c r="C31" s="25">
        <v>841645</v>
      </c>
      <c r="D31" s="18">
        <v>0</v>
      </c>
      <c r="E31" s="25">
        <v>0</v>
      </c>
      <c r="F31" s="18">
        <v>0</v>
      </c>
      <c r="G31" s="18">
        <v>0</v>
      </c>
      <c r="H31" s="18">
        <v>0</v>
      </c>
      <c r="I31" s="18">
        <f t="shared" si="0"/>
        <v>841645</v>
      </c>
      <c r="L31" s="14"/>
      <c r="M31" s="14"/>
    </row>
    <row r="32" spans="1:13" ht="13.8" x14ac:dyDescent="0.25">
      <c r="A32" s="5" t="s">
        <v>23</v>
      </c>
      <c r="B32" s="5" t="s">
        <v>66</v>
      </c>
      <c r="C32" s="25">
        <v>2132951</v>
      </c>
      <c r="D32" s="18">
        <v>0</v>
      </c>
      <c r="E32" s="25">
        <v>50000</v>
      </c>
      <c r="F32" s="18">
        <v>0</v>
      </c>
      <c r="G32" s="18">
        <v>0</v>
      </c>
      <c r="H32" s="18">
        <v>0</v>
      </c>
      <c r="I32" s="18">
        <f t="shared" si="0"/>
        <v>2182951</v>
      </c>
      <c r="L32" s="14"/>
      <c r="M32" s="14"/>
    </row>
    <row r="33" spans="1:13" ht="13.8" x14ac:dyDescent="0.25">
      <c r="A33" s="5" t="s">
        <v>26</v>
      </c>
      <c r="B33" s="5" t="s">
        <v>67</v>
      </c>
      <c r="C33" s="25">
        <v>531292</v>
      </c>
      <c r="D33" s="18">
        <v>0</v>
      </c>
      <c r="E33" s="25">
        <v>857969</v>
      </c>
      <c r="F33" s="18">
        <v>0</v>
      </c>
      <c r="G33" s="18">
        <v>0</v>
      </c>
      <c r="H33" s="18">
        <v>0</v>
      </c>
      <c r="I33" s="18">
        <f t="shared" si="0"/>
        <v>1389261</v>
      </c>
      <c r="L33" s="14"/>
      <c r="M33" s="14"/>
    </row>
    <row r="34" spans="1:13" ht="13.8" x14ac:dyDescent="0.25">
      <c r="A34" s="5" t="s">
        <v>34</v>
      </c>
      <c r="B34" s="5" t="s">
        <v>69</v>
      </c>
      <c r="C34" s="25">
        <v>1390786</v>
      </c>
      <c r="D34" s="18">
        <v>0</v>
      </c>
      <c r="E34" s="25">
        <v>0</v>
      </c>
      <c r="F34" s="18">
        <v>0</v>
      </c>
      <c r="G34" s="18">
        <v>0</v>
      </c>
      <c r="H34" s="18">
        <v>0</v>
      </c>
      <c r="I34" s="18">
        <f t="shared" si="0"/>
        <v>1390786</v>
      </c>
      <c r="L34" s="14"/>
      <c r="M34" s="14"/>
    </row>
    <row r="35" spans="1:13" ht="13.8" x14ac:dyDescent="0.25">
      <c r="A35" s="5" t="s">
        <v>4</v>
      </c>
      <c r="B35" s="5" t="s">
        <v>70</v>
      </c>
      <c r="C35" s="25">
        <v>1205540</v>
      </c>
      <c r="D35" s="18">
        <v>0</v>
      </c>
      <c r="E35" s="25">
        <v>50000</v>
      </c>
      <c r="F35" s="18">
        <v>0</v>
      </c>
      <c r="G35" s="18">
        <v>0</v>
      </c>
      <c r="H35" s="18">
        <v>0</v>
      </c>
      <c r="I35" s="18">
        <f t="shared" si="0"/>
        <v>1255540</v>
      </c>
      <c r="L35" s="14"/>
      <c r="M35" s="14"/>
    </row>
    <row r="36" spans="1:13" ht="13.8" x14ac:dyDescent="0.25">
      <c r="A36" s="5" t="s">
        <v>14</v>
      </c>
      <c r="B36" s="5" t="s">
        <v>71</v>
      </c>
      <c r="C36" s="25">
        <v>690195</v>
      </c>
      <c r="D36" s="18">
        <v>0</v>
      </c>
      <c r="E36" s="25">
        <v>50000</v>
      </c>
      <c r="F36" s="18">
        <v>0</v>
      </c>
      <c r="G36" s="18">
        <v>0</v>
      </c>
      <c r="H36" s="18">
        <v>0</v>
      </c>
      <c r="I36" s="18">
        <f t="shared" si="0"/>
        <v>740195</v>
      </c>
      <c r="L36" s="14"/>
      <c r="M36" s="14"/>
    </row>
    <row r="37" spans="1:13" ht="13.8" x14ac:dyDescent="0.25">
      <c r="A37" s="5" t="s">
        <v>20</v>
      </c>
      <c r="B37" s="5" t="s">
        <v>72</v>
      </c>
      <c r="C37" s="25">
        <v>702262</v>
      </c>
      <c r="D37" s="18">
        <v>0</v>
      </c>
      <c r="E37" s="25">
        <v>2951345</v>
      </c>
      <c r="F37" s="18">
        <v>0</v>
      </c>
      <c r="G37" s="18">
        <v>0</v>
      </c>
      <c r="H37" s="18">
        <v>0</v>
      </c>
      <c r="I37" s="18">
        <f t="shared" si="0"/>
        <v>3653607</v>
      </c>
      <c r="L37" s="14"/>
      <c r="M37" s="14"/>
    </row>
    <row r="38" spans="1:13" ht="13.8" x14ac:dyDescent="0.25">
      <c r="A38" s="5" t="s">
        <v>36</v>
      </c>
      <c r="B38" s="5" t="s">
        <v>73</v>
      </c>
      <c r="C38" s="25">
        <v>509550</v>
      </c>
      <c r="D38" s="18">
        <v>0</v>
      </c>
      <c r="E38" s="25">
        <v>50000</v>
      </c>
      <c r="F38" s="18">
        <v>0</v>
      </c>
      <c r="G38" s="18">
        <v>0</v>
      </c>
      <c r="H38" s="18">
        <v>0</v>
      </c>
      <c r="I38" s="18">
        <f t="shared" si="0"/>
        <v>559550</v>
      </c>
      <c r="L38" s="14"/>
      <c r="M38" s="14"/>
    </row>
    <row r="39" spans="1:13" ht="13.8" x14ac:dyDescent="0.25">
      <c r="A39" s="5" t="s">
        <v>10</v>
      </c>
      <c r="B39" s="5" t="s">
        <v>74</v>
      </c>
      <c r="C39" s="25">
        <v>1138100</v>
      </c>
      <c r="D39" s="18">
        <v>0</v>
      </c>
      <c r="E39" s="25">
        <v>50000</v>
      </c>
      <c r="F39" s="18">
        <v>0</v>
      </c>
      <c r="G39" s="18">
        <v>0</v>
      </c>
      <c r="H39" s="18">
        <v>0</v>
      </c>
      <c r="I39" s="18">
        <f t="shared" si="0"/>
        <v>1188100</v>
      </c>
      <c r="L39" s="14"/>
      <c r="M39" s="14"/>
    </row>
    <row r="40" spans="1:13" ht="13.8" x14ac:dyDescent="0.25">
      <c r="A40" s="5" t="s">
        <v>17</v>
      </c>
      <c r="B40" s="5" t="s">
        <v>75</v>
      </c>
      <c r="C40" s="25">
        <v>357937</v>
      </c>
      <c r="D40" s="18">
        <v>0</v>
      </c>
      <c r="E40" s="25">
        <v>50000</v>
      </c>
      <c r="F40" s="18">
        <v>0</v>
      </c>
      <c r="G40" s="18">
        <v>0</v>
      </c>
      <c r="H40" s="18">
        <v>0</v>
      </c>
      <c r="I40" s="18">
        <f t="shared" si="0"/>
        <v>407937</v>
      </c>
      <c r="L40" s="14"/>
      <c r="M40" s="14"/>
    </row>
    <row r="41" spans="1:13" ht="13.8" x14ac:dyDescent="0.25">
      <c r="A41" s="5" t="s">
        <v>5</v>
      </c>
      <c r="B41" s="5" t="s">
        <v>76</v>
      </c>
      <c r="C41" s="25">
        <v>342541</v>
      </c>
      <c r="D41" s="18">
        <v>0</v>
      </c>
      <c r="E41" s="25">
        <v>50000</v>
      </c>
      <c r="F41" s="18">
        <v>0</v>
      </c>
      <c r="G41" s="18">
        <v>0</v>
      </c>
      <c r="H41" s="18">
        <v>0</v>
      </c>
      <c r="I41" s="18">
        <f t="shared" si="0"/>
        <v>392541</v>
      </c>
      <c r="L41" s="14"/>
      <c r="M41" s="14"/>
    </row>
    <row r="42" spans="1:13" ht="13.8" x14ac:dyDescent="0.25">
      <c r="A42" s="5" t="s">
        <v>30</v>
      </c>
      <c r="B42" s="5" t="s">
        <v>77</v>
      </c>
      <c r="C42" s="25">
        <v>433589</v>
      </c>
      <c r="D42" s="18">
        <v>0</v>
      </c>
      <c r="E42" s="25">
        <v>1809317</v>
      </c>
      <c r="F42" s="18">
        <v>0</v>
      </c>
      <c r="G42" s="18">
        <v>0</v>
      </c>
      <c r="H42" s="18">
        <v>0</v>
      </c>
      <c r="I42" s="18">
        <f t="shared" si="0"/>
        <v>2242906</v>
      </c>
      <c r="L42" s="14"/>
      <c r="M42" s="14"/>
    </row>
    <row r="43" spans="1:13" ht="13.8" x14ac:dyDescent="0.25">
      <c r="A43" s="5" t="s">
        <v>9</v>
      </c>
      <c r="B43" s="5" t="s">
        <v>80</v>
      </c>
      <c r="C43" s="25">
        <v>688949</v>
      </c>
      <c r="D43" s="18">
        <v>0</v>
      </c>
      <c r="E43" s="25">
        <v>50000</v>
      </c>
      <c r="F43" s="18">
        <v>0</v>
      </c>
      <c r="G43" s="18">
        <v>0</v>
      </c>
      <c r="H43" s="18">
        <v>0</v>
      </c>
      <c r="I43" s="18">
        <f t="shared" si="0"/>
        <v>738949</v>
      </c>
      <c r="L43" s="14"/>
      <c r="M43" s="14"/>
    </row>
    <row r="44" spans="1:13" ht="13.8" x14ac:dyDescent="0.25">
      <c r="A44" s="5" t="s">
        <v>32</v>
      </c>
      <c r="B44" s="5" t="s">
        <v>81</v>
      </c>
      <c r="C44" s="25">
        <v>323754</v>
      </c>
      <c r="D44" s="18">
        <v>0</v>
      </c>
      <c r="E44" s="25">
        <v>1675700</v>
      </c>
      <c r="F44" s="18">
        <v>0</v>
      </c>
      <c r="G44" s="18">
        <v>0</v>
      </c>
      <c r="H44" s="18">
        <v>0</v>
      </c>
      <c r="I44" s="18">
        <f t="shared" si="0"/>
        <v>1999454</v>
      </c>
      <c r="L44" s="14"/>
      <c r="M44" s="14"/>
    </row>
    <row r="45" spans="1:13" ht="13.8" x14ac:dyDescent="0.25">
      <c r="A45" s="5" t="s">
        <v>21</v>
      </c>
      <c r="B45" s="5" t="s">
        <v>82</v>
      </c>
      <c r="C45" s="25">
        <v>1614361</v>
      </c>
      <c r="D45" s="18">
        <v>0</v>
      </c>
      <c r="E45" s="25">
        <v>50000</v>
      </c>
      <c r="F45" s="18">
        <v>0</v>
      </c>
      <c r="G45" s="18">
        <v>0</v>
      </c>
      <c r="H45" s="18">
        <v>0</v>
      </c>
      <c r="I45" s="18">
        <f t="shared" si="0"/>
        <v>1664361</v>
      </c>
      <c r="L45" s="14"/>
      <c r="M45" s="14"/>
    </row>
    <row r="46" spans="1:13" ht="13.8" x14ac:dyDescent="0.25">
      <c r="A46" s="5" t="s">
        <v>33</v>
      </c>
      <c r="B46" s="5" t="s">
        <v>83</v>
      </c>
      <c r="C46" s="25">
        <v>233654</v>
      </c>
      <c r="D46" s="18">
        <v>0</v>
      </c>
      <c r="E46" s="25">
        <v>50000</v>
      </c>
      <c r="F46" s="18">
        <v>0</v>
      </c>
      <c r="G46" s="18">
        <v>0</v>
      </c>
      <c r="H46" s="18">
        <v>0</v>
      </c>
      <c r="I46" s="18">
        <f t="shared" si="0"/>
        <v>283654</v>
      </c>
      <c r="L46" s="14"/>
      <c r="M46" s="14"/>
    </row>
    <row r="47" spans="1:13" ht="13.8" x14ac:dyDescent="0.25">
      <c r="A47" s="5" t="s">
        <v>3</v>
      </c>
      <c r="B47" s="5" t="s">
        <v>85</v>
      </c>
      <c r="C47" s="25">
        <v>1262019</v>
      </c>
      <c r="D47" s="18">
        <v>0</v>
      </c>
      <c r="E47" s="25">
        <v>0</v>
      </c>
      <c r="F47" s="18">
        <v>0</v>
      </c>
      <c r="G47" s="18">
        <v>0</v>
      </c>
      <c r="H47" s="18">
        <v>0</v>
      </c>
      <c r="I47" s="18">
        <f t="shared" si="0"/>
        <v>1262019</v>
      </c>
      <c r="L47" s="14"/>
      <c r="M47" s="14"/>
    </row>
    <row r="48" spans="1:13" ht="13.8" x14ac:dyDescent="0.25">
      <c r="A48" s="5" t="s">
        <v>15</v>
      </c>
      <c r="B48" s="5" t="s">
        <v>86</v>
      </c>
      <c r="C48" s="25">
        <v>1406631</v>
      </c>
      <c r="D48" s="18">
        <v>0</v>
      </c>
      <c r="E48" s="25">
        <v>50000</v>
      </c>
      <c r="F48" s="18">
        <v>0</v>
      </c>
      <c r="G48" s="18">
        <v>0</v>
      </c>
      <c r="H48" s="18">
        <v>0</v>
      </c>
      <c r="I48" s="18">
        <f t="shared" si="0"/>
        <v>1456631</v>
      </c>
      <c r="L48" s="14"/>
      <c r="M48" s="14"/>
    </row>
    <row r="49" spans="1:245" ht="13.8" x14ac:dyDescent="0.25">
      <c r="A49" s="5" t="s">
        <v>37</v>
      </c>
      <c r="B49" s="5" t="s">
        <v>87</v>
      </c>
      <c r="C49" s="25">
        <v>293972</v>
      </c>
      <c r="D49" s="18">
        <v>0</v>
      </c>
      <c r="E49" s="25">
        <v>50000</v>
      </c>
      <c r="F49" s="18">
        <v>0</v>
      </c>
      <c r="G49" s="18">
        <v>0</v>
      </c>
      <c r="H49" s="18">
        <v>0</v>
      </c>
      <c r="I49" s="18">
        <f t="shared" si="0"/>
        <v>343972</v>
      </c>
      <c r="L49" s="14"/>
      <c r="M49" s="14"/>
    </row>
    <row r="50" spans="1:245" x14ac:dyDescent="0.25">
      <c r="A50" s="5"/>
      <c r="B50" s="4"/>
      <c r="C50" s="19"/>
      <c r="D50" s="19"/>
      <c r="E50" s="19"/>
      <c r="F50" s="19"/>
      <c r="G50" s="19"/>
      <c r="H50" s="19"/>
      <c r="I50" s="19"/>
      <c r="L50" s="14"/>
      <c r="M50" s="14"/>
    </row>
    <row r="51" spans="1:245" x14ac:dyDescent="0.25">
      <c r="A51" s="5"/>
      <c r="B51" s="4" t="s">
        <v>84</v>
      </c>
      <c r="C51" s="19">
        <f t="shared" ref="C51:H51" si="1">SUM(C11:C49)</f>
        <v>50445000</v>
      </c>
      <c r="D51" s="19">
        <f t="shared" si="1"/>
        <v>0</v>
      </c>
      <c r="E51" s="19">
        <f t="shared" si="1"/>
        <v>19980000</v>
      </c>
      <c r="F51" s="19">
        <f t="shared" si="1"/>
        <v>3717300</v>
      </c>
      <c r="G51" s="23">
        <f t="shared" si="1"/>
        <v>0</v>
      </c>
      <c r="H51" s="23">
        <f t="shared" si="1"/>
        <v>0</v>
      </c>
      <c r="I51" s="19">
        <f>SUM(I11:I49)</f>
        <v>74142300</v>
      </c>
      <c r="L51" s="14"/>
      <c r="M51" s="14"/>
    </row>
    <row r="52" spans="1:245" x14ac:dyDescent="0.25">
      <c r="A52" s="20"/>
      <c r="B52" s="21"/>
      <c r="C52" s="8"/>
      <c r="D52" s="8"/>
      <c r="E52" s="8"/>
      <c r="F52" s="8"/>
      <c r="G52" s="8"/>
      <c r="H52" s="8"/>
      <c r="I52" s="8"/>
      <c r="L52" s="14"/>
      <c r="M52" s="14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</row>
    <row r="53" spans="1:245" x14ac:dyDescent="0.25">
      <c r="A53" s="5"/>
      <c r="B53" s="4"/>
      <c r="C53" s="22"/>
      <c r="D53" s="22"/>
      <c r="E53" s="22"/>
      <c r="F53" s="22"/>
      <c r="G53" s="22"/>
      <c r="H53" s="22"/>
      <c r="I53" s="22"/>
      <c r="L53" s="14"/>
      <c r="M53" s="14"/>
    </row>
    <row r="54" spans="1:245" x14ac:dyDescent="0.25">
      <c r="A54" s="5" t="s">
        <v>79</v>
      </c>
      <c r="B54" s="5"/>
      <c r="C54" s="7"/>
      <c r="D54" s="7"/>
      <c r="E54" s="7"/>
      <c r="F54" s="7"/>
      <c r="G54" s="7"/>
      <c r="H54" s="7"/>
      <c r="I54" s="7"/>
    </row>
    <row r="55" spans="1:245" x14ac:dyDescent="0.25">
      <c r="A55" s="5"/>
      <c r="B55" s="5"/>
      <c r="C55" s="5"/>
      <c r="D55" s="5"/>
      <c r="E55" s="5"/>
      <c r="F55" s="5"/>
      <c r="G55" s="5"/>
      <c r="H55" s="5"/>
      <c r="I55" s="5"/>
    </row>
    <row r="56" spans="1:245" x14ac:dyDescent="0.25">
      <c r="A56" s="5"/>
      <c r="B56" s="5"/>
      <c r="C56" s="5"/>
      <c r="D56" s="5"/>
      <c r="E56" s="5"/>
      <c r="F56" s="5"/>
      <c r="G56" s="5"/>
      <c r="H56" s="5"/>
      <c r="I56" s="5"/>
    </row>
    <row r="57" spans="1:245" x14ac:dyDescent="0.25">
      <c r="A57" s="5"/>
      <c r="B57" s="5"/>
      <c r="C57" s="5"/>
      <c r="D57" s="5"/>
      <c r="E57" s="5"/>
      <c r="F57" s="5"/>
      <c r="G57" s="5"/>
      <c r="H57" s="5"/>
      <c r="I57" s="5"/>
    </row>
    <row r="58" spans="1:245" x14ac:dyDescent="0.25">
      <c r="A58" s="5"/>
      <c r="B58" s="5"/>
      <c r="C58" s="5"/>
      <c r="D58" s="5"/>
      <c r="E58" s="5"/>
      <c r="F58" s="5"/>
      <c r="G58" s="5"/>
      <c r="H58" s="5"/>
      <c r="I58" s="5"/>
    </row>
    <row r="59" spans="1:245" x14ac:dyDescent="0.25">
      <c r="B59" s="11"/>
      <c r="C59" s="11"/>
      <c r="D59" s="11"/>
      <c r="E59" s="11"/>
      <c r="F59" s="11"/>
      <c r="G59" s="11"/>
      <c r="H59" s="11"/>
      <c r="I59" s="11"/>
    </row>
    <row r="60" spans="1:245" x14ac:dyDescent="0.25">
      <c r="B60" s="11"/>
      <c r="C60" s="11"/>
      <c r="D60" s="11"/>
      <c r="E60" s="11"/>
      <c r="F60" s="11"/>
      <c r="G60" s="11"/>
      <c r="H60" s="11"/>
      <c r="I60" s="11"/>
    </row>
    <row r="61" spans="1:245" x14ac:dyDescent="0.25">
      <c r="B61" s="11"/>
      <c r="C61" s="11"/>
      <c r="D61" s="11"/>
      <c r="E61" s="11"/>
      <c r="F61" s="11"/>
      <c r="G61" s="11"/>
      <c r="H61" s="11"/>
      <c r="I61" s="11"/>
    </row>
    <row r="62" spans="1:245" x14ac:dyDescent="0.25">
      <c r="B62" s="11"/>
      <c r="C62" s="11"/>
      <c r="D62" s="11"/>
      <c r="E62" s="11"/>
      <c r="F62" s="11"/>
      <c r="G62" s="11"/>
      <c r="H62" s="11"/>
      <c r="I62" s="11"/>
    </row>
    <row r="63" spans="1:245" x14ac:dyDescent="0.25">
      <c r="B63" s="11"/>
      <c r="C63" s="11"/>
      <c r="D63" s="11"/>
      <c r="E63" s="11"/>
      <c r="F63" s="11"/>
      <c r="G63" s="11"/>
      <c r="H63" s="11"/>
      <c r="I63" s="11"/>
    </row>
    <row r="64" spans="1:245" x14ac:dyDescent="0.25">
      <c r="B64" s="11"/>
      <c r="C64" s="11"/>
      <c r="D64" s="11"/>
      <c r="E64" s="11"/>
      <c r="F64" s="11"/>
      <c r="G64" s="11"/>
      <c r="H64" s="11"/>
      <c r="I64" s="11"/>
    </row>
    <row r="65" spans="2:9" x14ac:dyDescent="0.25">
      <c r="B65" s="11"/>
      <c r="C65" s="11"/>
      <c r="D65" s="11"/>
      <c r="E65" s="11"/>
      <c r="F65" s="11"/>
      <c r="G65" s="11"/>
      <c r="H65" s="11"/>
      <c r="I65" s="11"/>
    </row>
    <row r="66" spans="2:9" x14ac:dyDescent="0.25">
      <c r="B66" s="11"/>
      <c r="C66" s="11"/>
      <c r="D66" s="11"/>
      <c r="E66" s="11"/>
      <c r="F66" s="11"/>
      <c r="G66" s="11"/>
      <c r="H66" s="11"/>
      <c r="I66" s="11"/>
    </row>
    <row r="67" spans="2:9" x14ac:dyDescent="0.25">
      <c r="B67" s="11"/>
      <c r="C67" s="11"/>
      <c r="D67" s="11"/>
      <c r="E67" s="11"/>
      <c r="F67" s="11"/>
      <c r="G67" s="11"/>
      <c r="H67" s="11"/>
      <c r="I67" s="11"/>
    </row>
    <row r="68" spans="2:9" x14ac:dyDescent="0.25">
      <c r="B68" s="11"/>
      <c r="C68" s="11"/>
      <c r="D68" s="11"/>
      <c r="E68" s="11"/>
      <c r="F68" s="11"/>
      <c r="G68" s="11"/>
      <c r="H68" s="11"/>
      <c r="I68" s="11"/>
    </row>
    <row r="69" spans="2:9" x14ac:dyDescent="0.25">
      <c r="B69" s="11"/>
      <c r="C69" s="11"/>
      <c r="D69" s="11"/>
      <c r="E69" s="11"/>
      <c r="F69" s="11"/>
      <c r="G69" s="11"/>
      <c r="H69" s="11"/>
      <c r="I69" s="11"/>
    </row>
    <row r="70" spans="2:9" x14ac:dyDescent="0.25">
      <c r="B70" s="11"/>
      <c r="C70" s="11"/>
      <c r="D70" s="11"/>
      <c r="E70" s="11"/>
      <c r="F70" s="11"/>
      <c r="G70" s="11"/>
      <c r="H70" s="11"/>
      <c r="I70" s="11"/>
    </row>
    <row r="71" spans="2:9" x14ac:dyDescent="0.25">
      <c r="B71" s="11"/>
      <c r="C71" s="11"/>
      <c r="D71" s="11"/>
      <c r="E71" s="11"/>
      <c r="F71" s="11"/>
      <c r="G71" s="11"/>
      <c r="H71" s="11"/>
      <c r="I71" s="11"/>
    </row>
    <row r="72" spans="2:9" x14ac:dyDescent="0.25">
      <c r="B72" s="11"/>
      <c r="C72" s="11"/>
      <c r="D72" s="11"/>
      <c r="E72" s="11"/>
      <c r="F72" s="11"/>
      <c r="G72" s="11"/>
      <c r="H72" s="11"/>
      <c r="I72" s="11"/>
    </row>
    <row r="73" spans="2:9" x14ac:dyDescent="0.25">
      <c r="B73" s="11"/>
      <c r="C73" s="11"/>
      <c r="D73" s="11"/>
      <c r="E73" s="11"/>
      <c r="F73" s="11"/>
      <c r="G73" s="11"/>
      <c r="H73" s="11"/>
      <c r="I73" s="11"/>
    </row>
    <row r="74" spans="2:9" x14ac:dyDescent="0.25">
      <c r="B74" s="11"/>
      <c r="C74" s="11"/>
      <c r="D74" s="11"/>
      <c r="E74" s="11"/>
      <c r="F74" s="11"/>
      <c r="G74" s="11"/>
      <c r="H74" s="11"/>
      <c r="I74" s="11"/>
    </row>
    <row r="75" spans="2:9" x14ac:dyDescent="0.25">
      <c r="B75" s="11"/>
      <c r="C75" s="11"/>
      <c r="D75" s="11"/>
      <c r="E75" s="11"/>
      <c r="F75" s="11"/>
      <c r="G75" s="11"/>
      <c r="H75" s="11"/>
      <c r="I75" s="11"/>
    </row>
    <row r="76" spans="2:9" x14ac:dyDescent="0.25">
      <c r="B76" s="11"/>
      <c r="C76" s="11"/>
      <c r="D76" s="11"/>
      <c r="E76" s="11"/>
      <c r="F76" s="11"/>
      <c r="G76" s="11"/>
      <c r="H76" s="11"/>
      <c r="I76" s="11"/>
    </row>
    <row r="77" spans="2:9" x14ac:dyDescent="0.25">
      <c r="B77" s="11"/>
      <c r="C77" s="11"/>
      <c r="D77" s="11"/>
      <c r="E77" s="11"/>
      <c r="F77" s="11"/>
      <c r="G77" s="11"/>
      <c r="H77" s="11"/>
      <c r="I77" s="11"/>
    </row>
    <row r="78" spans="2:9" x14ac:dyDescent="0.25">
      <c r="B78" s="11"/>
      <c r="C78" s="11"/>
      <c r="D78" s="11"/>
      <c r="E78" s="11"/>
      <c r="F78" s="11"/>
      <c r="G78" s="11"/>
      <c r="H78" s="11"/>
      <c r="I78" s="11"/>
    </row>
    <row r="79" spans="2:9" x14ac:dyDescent="0.25">
      <c r="B79" s="11"/>
      <c r="C79" s="11"/>
      <c r="D79" s="11"/>
      <c r="E79" s="11"/>
      <c r="F79" s="11"/>
      <c r="G79" s="11"/>
      <c r="H79" s="11"/>
      <c r="I79" s="11"/>
    </row>
    <row r="80" spans="2:9" x14ac:dyDescent="0.25">
      <c r="B80" s="11"/>
      <c r="C80" s="11"/>
      <c r="D80" s="11"/>
      <c r="E80" s="11"/>
      <c r="F80" s="11"/>
      <c r="G80" s="11"/>
      <c r="H80" s="11"/>
      <c r="I80" s="11"/>
    </row>
    <row r="81" spans="2:9" x14ac:dyDescent="0.25">
      <c r="B81" s="11"/>
      <c r="C81" s="11"/>
      <c r="D81" s="11"/>
      <c r="E81" s="11"/>
      <c r="F81" s="11"/>
      <c r="G81" s="11"/>
      <c r="H81" s="11"/>
      <c r="I81" s="11"/>
    </row>
    <row r="82" spans="2:9" x14ac:dyDescent="0.25">
      <c r="B82" s="11"/>
      <c r="C82" s="11"/>
      <c r="D82" s="11"/>
      <c r="E82" s="11"/>
      <c r="F82" s="11"/>
      <c r="G82" s="11"/>
      <c r="H82" s="11"/>
      <c r="I82" s="11"/>
    </row>
    <row r="83" spans="2:9" x14ac:dyDescent="0.25">
      <c r="B83" s="11"/>
      <c r="C83" s="11"/>
      <c r="D83" s="11"/>
      <c r="E83" s="11"/>
      <c r="F83" s="11"/>
      <c r="G83" s="11"/>
      <c r="H83" s="11"/>
      <c r="I83" s="11"/>
    </row>
    <row r="84" spans="2:9" x14ac:dyDescent="0.25">
      <c r="B84" s="11"/>
      <c r="C84" s="11"/>
      <c r="D84" s="11"/>
      <c r="E84" s="11"/>
      <c r="F84" s="11"/>
      <c r="G84" s="11"/>
      <c r="H84" s="11"/>
      <c r="I84" s="11"/>
    </row>
    <row r="85" spans="2:9" x14ac:dyDescent="0.25">
      <c r="B85" s="11"/>
      <c r="C85" s="11"/>
      <c r="D85" s="11"/>
      <c r="E85" s="11"/>
      <c r="F85" s="11"/>
      <c r="G85" s="11"/>
      <c r="H85" s="11"/>
      <c r="I85" s="11"/>
    </row>
    <row r="86" spans="2:9" x14ac:dyDescent="0.25">
      <c r="B86" s="11"/>
      <c r="C86" s="11"/>
      <c r="D86" s="11"/>
      <c r="E86" s="11"/>
      <c r="F86" s="11"/>
      <c r="G86" s="11"/>
      <c r="H86" s="11"/>
      <c r="I86" s="11"/>
    </row>
    <row r="87" spans="2:9" x14ac:dyDescent="0.25">
      <c r="B87" s="11"/>
      <c r="C87" s="11"/>
      <c r="D87" s="11"/>
      <c r="E87" s="11"/>
      <c r="F87" s="11"/>
      <c r="G87" s="11"/>
      <c r="H87" s="11"/>
      <c r="I87" s="11"/>
    </row>
  </sheetData>
  <mergeCells count="3">
    <mergeCell ref="A1:I1"/>
    <mergeCell ref="A2:I2"/>
    <mergeCell ref="A3:I3"/>
  </mergeCells>
  <phoneticPr fontId="0" type="noConversion"/>
  <printOptions horizontalCentered="1"/>
  <pageMargins left="0.5" right="0.5" top="0.5" bottom="0.5" header="0.25" footer="0.25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Ellen Andres</cp:lastModifiedBy>
  <cp:lastPrinted>2016-08-23T17:15:20Z</cp:lastPrinted>
  <dcterms:created xsi:type="dcterms:W3CDTF">2007-03-30T14:37:37Z</dcterms:created>
  <dcterms:modified xsi:type="dcterms:W3CDTF">2016-09-20T15:57:50Z</dcterms:modified>
</cp:coreProperties>
</file>