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24" windowWidth="11520" windowHeight="11148"/>
  </bookViews>
  <sheets>
    <sheet name="iv 2" sheetId="1" r:id="rId1"/>
  </sheets>
  <calcPr calcId="145621"/>
</workbook>
</file>

<file path=xl/calcChain.xml><?xml version="1.0" encoding="utf-8"?>
<calcChain xmlns="http://schemas.openxmlformats.org/spreadsheetml/2006/main">
  <c r="N49" i="1" l="1"/>
  <c r="M49" i="1"/>
  <c r="L49" i="1"/>
  <c r="J49" i="1"/>
  <c r="K49" i="1"/>
  <c r="I49" i="1"/>
  <c r="H49" i="1"/>
  <c r="G49" i="1"/>
  <c r="F49" i="1"/>
  <c r="C49" i="1"/>
  <c r="D49" i="1"/>
  <c r="E49" i="1"/>
</calcChain>
</file>

<file path=xl/sharedStrings.xml><?xml version="1.0" encoding="utf-8"?>
<sst xmlns="http://schemas.openxmlformats.org/spreadsheetml/2006/main" count="112" uniqueCount="103">
  <si>
    <t xml:space="preserve">501 </t>
  </si>
  <si>
    <t xml:space="preserve">502 </t>
  </si>
  <si>
    <t xml:space="preserve">503 </t>
  </si>
  <si>
    <t xml:space="preserve">504 </t>
  </si>
  <si>
    <t xml:space="preserve">505 </t>
  </si>
  <si>
    <t xml:space="preserve">506 </t>
  </si>
  <si>
    <t xml:space="preserve">507 </t>
  </si>
  <si>
    <t xml:space="preserve">508 </t>
  </si>
  <si>
    <t xml:space="preserve">509 </t>
  </si>
  <si>
    <t xml:space="preserve">510 </t>
  </si>
  <si>
    <t xml:space="preserve">511 </t>
  </si>
  <si>
    <t xml:space="preserve">512 </t>
  </si>
  <si>
    <t xml:space="preserve">513 </t>
  </si>
  <si>
    <t xml:space="preserve">514 </t>
  </si>
  <si>
    <t xml:space="preserve">515 </t>
  </si>
  <si>
    <t xml:space="preserve">516 </t>
  </si>
  <si>
    <t xml:space="preserve">517 </t>
  </si>
  <si>
    <t xml:space="preserve">518 </t>
  </si>
  <si>
    <t xml:space="preserve">519 </t>
  </si>
  <si>
    <t xml:space="preserve">520 </t>
  </si>
  <si>
    <t xml:space="preserve">521 </t>
  </si>
  <si>
    <t xml:space="preserve">522 </t>
  </si>
  <si>
    <t xml:space="preserve">523 </t>
  </si>
  <si>
    <t xml:space="preserve">524 </t>
  </si>
  <si>
    <t xml:space="preserve">525 </t>
  </si>
  <si>
    <t xml:space="preserve">526 </t>
  </si>
  <si>
    <t xml:space="preserve">527 </t>
  </si>
  <si>
    <t xml:space="preserve">528 </t>
  </si>
  <si>
    <t xml:space="preserve">529 </t>
  </si>
  <si>
    <t xml:space="preserve">530 </t>
  </si>
  <si>
    <t xml:space="preserve">531 </t>
  </si>
  <si>
    <t xml:space="preserve">532 </t>
  </si>
  <si>
    <t xml:space="preserve">533 </t>
  </si>
  <si>
    <t xml:space="preserve">534 </t>
  </si>
  <si>
    <t xml:space="preserve">535 </t>
  </si>
  <si>
    <t xml:space="preserve">536 </t>
  </si>
  <si>
    <t xml:space="preserve">537 </t>
  </si>
  <si>
    <t xml:space="preserve">539 </t>
  </si>
  <si>
    <t>Black Hawk</t>
  </si>
  <si>
    <t>Chicago</t>
  </si>
  <si>
    <t>Danville</t>
  </si>
  <si>
    <t>Dist.</t>
  </si>
  <si>
    <t>District/College</t>
  </si>
  <si>
    <t>DuPage</t>
  </si>
  <si>
    <t>Elgin</t>
  </si>
  <si>
    <t>FY 2006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</si>
  <si>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</si>
  <si>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</si>
  <si>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</si>
  <si>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</si>
  <si>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</si>
  <si>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</si>
  <si>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</si>
  <si>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</si>
  <si>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</si>
  <si>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</si>
  <si>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</si>
  <si>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</si>
  <si>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</si>
  <si>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</si>
  <si>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</si>
  <si>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</si>
  <si>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</si>
  <si>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</si>
  <si>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</si>
  <si>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</si>
  <si>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</si>
  <si>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</si>
  <si>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</si>
  <si>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</si>
  <si>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</si>
  <si>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</si>
  <si>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</si>
  <si>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</si>
  <si>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</si>
  <si>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ICCB Records</t>
  </si>
  <si>
    <t>South Suburban</t>
  </si>
  <si>
    <t>Southeastern</t>
  </si>
  <si>
    <t>Southwestern</t>
  </si>
  <si>
    <t>Spoon River</t>
  </si>
  <si>
    <t>Table IV-2</t>
  </si>
  <si>
    <t>Total Grants</t>
  </si>
  <si>
    <t>TOTALS</t>
  </si>
  <si>
    <t>Triton</t>
  </si>
  <si>
    <t>Waubonsee</t>
  </si>
  <si>
    <t>Wood</t>
  </si>
  <si>
    <t>FY 2007</t>
  </si>
  <si>
    <t>FY 2008</t>
  </si>
  <si>
    <t>FY 2009</t>
  </si>
  <si>
    <t>TOTAL ICCB DIRECT OPERATING GRANTS APPROPRIATED TO COMMUNITY COLLEGES</t>
  </si>
  <si>
    <t>Rescission</t>
  </si>
  <si>
    <t>FY 2010</t>
  </si>
  <si>
    <t>Total Grants*</t>
  </si>
  <si>
    <t>*includes Student Success Grant allocation</t>
  </si>
  <si>
    <t>FY 2011</t>
  </si>
  <si>
    <t>FY 2012</t>
  </si>
  <si>
    <t>FY 2013</t>
  </si>
  <si>
    <t>**does not include Performance Funding allocation</t>
  </si>
  <si>
    <t>Total Grants**</t>
  </si>
  <si>
    <t>FY 2014</t>
  </si>
  <si>
    <t>FY 2015</t>
  </si>
  <si>
    <t>FY 2016</t>
  </si>
  <si>
    <t>FISCAL YEAR 2006 THROUGH FISCAL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</si>
</sst>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$-409]\ #,##0"/>
    <numFmt numFmtId="165" formatCode="&quot;$&quot;#,##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u/>
      <sz val="9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u val="singleAccounting"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9">
    <xf numFmtId="0" fontId="0" fillId="0" borderId="0"/>
    <xf numFmtId="3" fontId="6" fillId="2" borderId="0"/>
    <xf numFmtId="164" fontId="6" fillId="2" borderId="0"/>
    <xf numFmtId="0" fontId="6" fillId="2" borderId="0"/>
    <xf numFmtId="2" fontId="6" fillId="2" borderId="0"/>
    <xf numFmtId="0" fontId="1" fillId="2" borderId="0"/>
    <xf numFmtId="0" fontId="2" fillId="2" borderId="0"/>
    <xf numFmtId="0" fontId="6" fillId="2" borderId="1"/>
    <xf numFmtId="44" fontId="8" fillId="0" borderId="0" applyFont="0" applyFill="0" applyBorder="0" applyAlignment="0" applyProtection="0"/>
  </cellStyleXfs>
  <cellXfs count="21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0" applyNumberFormat="1" applyFont="1" applyFill="1"/>
    <xf numFmtId="165" fontId="3" fillId="2" borderId="0" xfId="2" applyNumberFormat="1" applyFont="1"/>
    <xf numFmtId="6" fontId="3" fillId="2" borderId="0" xfId="0" applyNumberFormat="1" applyFont="1" applyFill="1"/>
    <xf numFmtId="165" fontId="4" fillId="2" borderId="0" xfId="0" applyNumberFormat="1" applyFont="1" applyFill="1"/>
    <xf numFmtId="6" fontId="4" fillId="2" borderId="0" xfId="0" applyNumberFormat="1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/>
    <xf numFmtId="165" fontId="5" fillId="4" borderId="0" xfId="0" applyNumberFormat="1" applyFont="1" applyFill="1"/>
    <xf numFmtId="165" fontId="7" fillId="4" borderId="0" xfId="0" applyNumberFormat="1" applyFont="1" applyFill="1"/>
    <xf numFmtId="165" fontId="3" fillId="3" borderId="0" xfId="0" applyNumberFormat="1" applyFont="1" applyFill="1"/>
    <xf numFmtId="165" fontId="3" fillId="3" borderId="0" xfId="2" applyNumberFormat="1" applyFont="1" applyFill="1"/>
    <xf numFmtId="0" fontId="3" fillId="3" borderId="0" xfId="0" applyFont="1" applyFill="1" applyAlignment="1">
      <alignment horizontal="center"/>
    </xf>
    <xf numFmtId="165" fontId="9" fillId="4" borderId="0" xfId="8" applyNumberFormat="1" applyFont="1" applyFill="1"/>
    <xf numFmtId="165" fontId="10" fillId="4" borderId="0" xfId="8" applyNumberFormat="1" applyFont="1" applyFill="1"/>
  </cellXfs>
  <cellStyles count="9">
    <cellStyle name="Comma0" xfId="1"/>
    <cellStyle name="Currency" xfId="8" builtinId="4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53"/>
  <sheetViews>
    <sheetView tabSelected="1" zoomScaleNormal="100" workbookViewId="0">
      <selection activeCell="O11" sqref="O11"/>
    </sheetView>
  </sheetViews>
  <sheetFormatPr defaultColWidth="8.44140625" defaultRowHeight="13.2" x14ac:dyDescent="0.25"/>
  <cols>
    <col min="1" max="1" width="4.109375" style="1" customWidth="1"/>
    <col min="2" max="2" width="14" style="1" customWidth="1"/>
    <col min="3" max="3" width="11.88671875" style="13" bestFit="1" customWidth="1"/>
    <col min="4" max="10" width="11.88671875" style="1" bestFit="1" customWidth="1"/>
    <col min="11" max="11" width="12.44140625" style="1" bestFit="1" customWidth="1"/>
    <col min="12" max="12" width="11.88671875" style="1" bestFit="1" customWidth="1"/>
    <col min="13" max="14" width="13.44140625" style="1" bestFit="1" customWidth="1"/>
    <col min="15" max="249" width="8.44140625" style="1" customWidth="1"/>
  </cols>
  <sheetData>
    <row r="1" spans="1:14" x14ac:dyDescent="0.25">
      <c r="A1" s="18" t="s">
        <v>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8" t="s">
        <v>80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8" t="s">
        <v>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8" t="s">
        <v>102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6" spans="1:14" x14ac:dyDescent="0.25">
      <c r="A6" s="1" t="s">
        <v>41</v>
      </c>
      <c r="C6" s="11" t="s">
        <v>45</v>
      </c>
      <c r="D6" s="2" t="s">
        <v>86</v>
      </c>
      <c r="E6" s="2" t="s">
        <v>87</v>
      </c>
      <c r="F6" s="2" t="s">
        <v>88</v>
      </c>
      <c r="G6" s="2" t="s">
        <v>88</v>
      </c>
      <c r="H6" s="2" t="s">
        <v>91</v>
      </c>
      <c r="I6" s="2" t="s">
        <v>94</v>
      </c>
      <c r="J6" s="2" t="s">
        <v>95</v>
      </c>
      <c r="K6" s="2" t="s">
        <v>96</v>
      </c>
      <c r="L6" s="2" t="s">
        <v>99</v>
      </c>
      <c r="M6" s="2" t="s">
        <v>100</v>
      </c>
      <c r="N6" s="2" t="s">
        <v>101</v>
      </c>
    </row>
    <row r="7" spans="1:14" x14ac:dyDescent="0.25">
      <c r="A7" s="4" t="s">
        <v>65</v>
      </c>
      <c r="B7" s="4" t="s">
        <v>42</v>
      </c>
      <c r="C7" s="12" t="s">
        <v>81</v>
      </c>
      <c r="D7" s="3" t="s">
        <v>81</v>
      </c>
      <c r="E7" s="3" t="s">
        <v>81</v>
      </c>
      <c r="F7" s="3" t="s">
        <v>81</v>
      </c>
      <c r="G7" s="3" t="s">
        <v>90</v>
      </c>
      <c r="H7" s="3" t="s">
        <v>92</v>
      </c>
      <c r="I7" s="3" t="s">
        <v>81</v>
      </c>
      <c r="J7" s="3" t="s">
        <v>81</v>
      </c>
      <c r="K7" s="3" t="s">
        <v>98</v>
      </c>
      <c r="L7" s="3" t="s">
        <v>81</v>
      </c>
      <c r="M7" s="3" t="s">
        <v>81</v>
      </c>
      <c r="N7" s="3" t="s">
        <v>81</v>
      </c>
    </row>
    <row r="8" spans="1:14" x14ac:dyDescent="0.25">
      <c r="N8" s="13"/>
    </row>
    <row r="9" spans="1:14" x14ac:dyDescent="0.25">
      <c r="A9" s="1" t="s">
        <v>2</v>
      </c>
      <c r="B9" s="1" t="s">
        <v>38</v>
      </c>
      <c r="C9" s="14">
        <v>8587444</v>
      </c>
      <c r="D9" s="6">
        <v>9010440</v>
      </c>
      <c r="E9" s="6">
        <v>8781812</v>
      </c>
      <c r="F9" s="6">
        <v>8585274</v>
      </c>
      <c r="G9" s="6">
        <v>8372452</v>
      </c>
      <c r="H9" s="8">
        <v>8351038.9999999991</v>
      </c>
      <c r="I9" s="8">
        <v>7571754</v>
      </c>
      <c r="J9" s="8">
        <v>7184279</v>
      </c>
      <c r="K9" s="8">
        <v>7265558.5</v>
      </c>
      <c r="L9" s="6">
        <v>7454617.4800000004</v>
      </c>
      <c r="M9" s="6">
        <v>7471167</v>
      </c>
      <c r="N9" s="19">
        <v>1101469</v>
      </c>
    </row>
    <row r="10" spans="1:14" x14ac:dyDescent="0.25">
      <c r="A10" s="1" t="s">
        <v>7</v>
      </c>
      <c r="B10" s="1" t="s">
        <v>39</v>
      </c>
      <c r="C10" s="14">
        <v>54645516</v>
      </c>
      <c r="D10" s="6">
        <v>58595337</v>
      </c>
      <c r="E10" s="6">
        <v>55892006</v>
      </c>
      <c r="F10" s="6">
        <v>54587804</v>
      </c>
      <c r="G10" s="6">
        <v>53244610</v>
      </c>
      <c r="H10" s="8">
        <v>57321939</v>
      </c>
      <c r="I10" s="8">
        <v>64548437</v>
      </c>
      <c r="J10" s="8">
        <v>64549023</v>
      </c>
      <c r="K10" s="8">
        <v>58314907.759999998</v>
      </c>
      <c r="L10" s="6">
        <v>58700515.390000001</v>
      </c>
      <c r="M10" s="6">
        <v>55231784</v>
      </c>
      <c r="N10" s="19">
        <v>14370863</v>
      </c>
    </row>
    <row r="11" spans="1:14" x14ac:dyDescent="0.25">
      <c r="A11" s="1" t="s">
        <v>6</v>
      </c>
      <c r="B11" s="1" t="s">
        <v>40</v>
      </c>
      <c r="C11" s="14">
        <v>3505806</v>
      </c>
      <c r="D11" s="6">
        <v>3620797</v>
      </c>
      <c r="E11" s="6">
        <v>3601731</v>
      </c>
      <c r="F11" s="6">
        <v>3608392</v>
      </c>
      <c r="G11" s="6">
        <v>3521090</v>
      </c>
      <c r="H11" s="8">
        <v>3793017.9999999995</v>
      </c>
      <c r="I11" s="8">
        <v>3627399</v>
      </c>
      <c r="J11" s="8">
        <v>4148174</v>
      </c>
      <c r="K11" s="8">
        <v>4200213.71</v>
      </c>
      <c r="L11" s="6">
        <v>4144805.5852422677</v>
      </c>
      <c r="M11" s="6">
        <v>3878104</v>
      </c>
      <c r="N11" s="19">
        <v>912809</v>
      </c>
    </row>
    <row r="12" spans="1:14" x14ac:dyDescent="0.25">
      <c r="A12" s="1" t="s">
        <v>1</v>
      </c>
      <c r="B12" s="1" t="s">
        <v>43</v>
      </c>
      <c r="C12" s="14">
        <v>14768196</v>
      </c>
      <c r="D12" s="6">
        <v>14157655</v>
      </c>
      <c r="E12" s="6">
        <v>13549870</v>
      </c>
      <c r="F12" s="6">
        <v>12978516</v>
      </c>
      <c r="G12" s="6">
        <v>12658260</v>
      </c>
      <c r="H12" s="8">
        <v>14187959</v>
      </c>
      <c r="I12" s="8">
        <v>12937351</v>
      </c>
      <c r="J12" s="8">
        <v>12935662</v>
      </c>
      <c r="K12" s="8">
        <v>12289751.689999999</v>
      </c>
      <c r="L12" s="6">
        <v>12218629.928822121</v>
      </c>
      <c r="M12" s="6">
        <v>11985679</v>
      </c>
      <c r="N12" s="19">
        <v>3501271</v>
      </c>
    </row>
    <row r="13" spans="1:14" x14ac:dyDescent="0.25">
      <c r="A13" s="1" t="s">
        <v>8</v>
      </c>
      <c r="B13" s="1" t="s">
        <v>44</v>
      </c>
      <c r="C13" s="14">
        <v>5046095</v>
      </c>
      <c r="D13" s="6">
        <v>5646962</v>
      </c>
      <c r="E13" s="6">
        <v>5235601</v>
      </c>
      <c r="F13" s="6">
        <v>5151072</v>
      </c>
      <c r="G13" s="6">
        <v>5024473</v>
      </c>
      <c r="H13" s="8">
        <v>5296255</v>
      </c>
      <c r="I13" s="8">
        <v>5185139</v>
      </c>
      <c r="J13" s="8">
        <v>5187975</v>
      </c>
      <c r="K13" s="8">
        <v>5096019.8099999996</v>
      </c>
      <c r="L13" s="6">
        <v>5112080.9924834212</v>
      </c>
      <c r="M13" s="6">
        <v>5123420</v>
      </c>
      <c r="N13" s="19">
        <v>1401245</v>
      </c>
    </row>
    <row r="14" spans="1:14" x14ac:dyDescent="0.25">
      <c r="A14" s="1" t="s">
        <v>11</v>
      </c>
      <c r="B14" s="1" t="s">
        <v>46</v>
      </c>
      <c r="C14" s="14">
        <v>6990910</v>
      </c>
      <c r="D14" s="6">
        <v>7052152</v>
      </c>
      <c r="E14" s="6">
        <v>7124042</v>
      </c>
      <c r="F14" s="6">
        <v>7227303</v>
      </c>
      <c r="G14" s="6">
        <v>7048937</v>
      </c>
      <c r="H14" s="8">
        <v>7753668</v>
      </c>
      <c r="I14" s="8">
        <v>6562265</v>
      </c>
      <c r="J14" s="8">
        <v>6564171</v>
      </c>
      <c r="K14" s="8">
        <v>6477317.3399999999</v>
      </c>
      <c r="L14" s="6">
        <v>6550827.9706734195</v>
      </c>
      <c r="M14" s="6">
        <v>6864993</v>
      </c>
      <c r="N14" s="19">
        <v>1992338</v>
      </c>
    </row>
    <row r="15" spans="1:14" x14ac:dyDescent="0.25">
      <c r="A15" s="5">
        <v>540</v>
      </c>
      <c r="B15" s="1" t="s">
        <v>47</v>
      </c>
      <c r="C15" s="14">
        <v>2224100</v>
      </c>
      <c r="D15" s="6">
        <v>2213704</v>
      </c>
      <c r="E15" s="6">
        <v>2133705</v>
      </c>
      <c r="F15" s="6">
        <v>2219227</v>
      </c>
      <c r="G15" s="6">
        <v>2164968</v>
      </c>
      <c r="H15" s="8">
        <v>2420269</v>
      </c>
      <c r="I15" s="8">
        <v>2033875</v>
      </c>
      <c r="J15" s="8">
        <v>2034002</v>
      </c>
      <c r="K15" s="8">
        <v>1989804.37</v>
      </c>
      <c r="L15" s="6">
        <v>2050156.1165999696</v>
      </c>
      <c r="M15" s="6">
        <v>2251760</v>
      </c>
      <c r="N15" s="19">
        <v>697222</v>
      </c>
    </row>
    <row r="16" spans="1:14" x14ac:dyDescent="0.25">
      <c r="A16" s="1" t="s">
        <v>18</v>
      </c>
      <c r="B16" s="1" t="s">
        <v>48</v>
      </c>
      <c r="C16" s="14">
        <v>2696636</v>
      </c>
      <c r="D16" s="6">
        <v>2615307</v>
      </c>
      <c r="E16" s="6">
        <v>2626428</v>
      </c>
      <c r="F16" s="6">
        <v>2464617</v>
      </c>
      <c r="G16" s="6">
        <v>2405766</v>
      </c>
      <c r="H16" s="8">
        <v>2309425.9999999995</v>
      </c>
      <c r="I16" s="8">
        <v>1739745</v>
      </c>
      <c r="J16" s="8">
        <v>1904732</v>
      </c>
      <c r="K16" s="8">
        <v>1580984.69</v>
      </c>
      <c r="L16" s="6">
        <v>1734531.9839939624</v>
      </c>
      <c r="M16" s="6">
        <v>1562702</v>
      </c>
      <c r="N16" s="19">
        <v>378855</v>
      </c>
    </row>
    <row r="17" spans="1:14" x14ac:dyDescent="0.25">
      <c r="A17" s="1" t="s">
        <v>13</v>
      </c>
      <c r="B17" s="1" t="s">
        <v>49</v>
      </c>
      <c r="C17" s="14">
        <v>10290741</v>
      </c>
      <c r="D17" s="6">
        <v>10017034</v>
      </c>
      <c r="E17" s="6">
        <v>9897434</v>
      </c>
      <c r="F17" s="6">
        <v>9774515</v>
      </c>
      <c r="G17" s="6">
        <v>9532719</v>
      </c>
      <c r="H17" s="8">
        <v>9374664.9999999981</v>
      </c>
      <c r="I17" s="8">
        <v>8418827</v>
      </c>
      <c r="J17" s="8">
        <v>8820871</v>
      </c>
      <c r="K17" s="8">
        <v>7868856.8399999999</v>
      </c>
      <c r="L17" s="6">
        <v>7750688.7049735589</v>
      </c>
      <c r="M17" s="6">
        <v>6684903</v>
      </c>
      <c r="N17" s="19">
        <v>1434737</v>
      </c>
    </row>
    <row r="18" spans="1:14" x14ac:dyDescent="0.25">
      <c r="A18" s="1" t="s">
        <v>28</v>
      </c>
      <c r="B18" s="1" t="s">
        <v>51</v>
      </c>
      <c r="C18" s="14">
        <v>13104806</v>
      </c>
      <c r="D18" s="6">
        <v>13617778</v>
      </c>
      <c r="E18" s="6">
        <v>14763791</v>
      </c>
      <c r="F18" s="6">
        <v>14740075</v>
      </c>
      <c r="G18" s="6">
        <v>14375159</v>
      </c>
      <c r="H18" s="8">
        <v>15495909</v>
      </c>
      <c r="I18" s="8">
        <v>15154986</v>
      </c>
      <c r="J18" s="8">
        <v>14180244</v>
      </c>
      <c r="K18" s="8">
        <v>13687823.27</v>
      </c>
      <c r="L18" s="6">
        <v>13372067.08</v>
      </c>
      <c r="M18" s="6">
        <v>12304107</v>
      </c>
      <c r="N18" s="19">
        <v>4549093</v>
      </c>
    </row>
    <row r="19" spans="1:14" x14ac:dyDescent="0.25">
      <c r="A19" s="1" t="s">
        <v>12</v>
      </c>
      <c r="B19" s="1" t="s">
        <v>52</v>
      </c>
      <c r="C19" s="14">
        <v>3187167</v>
      </c>
      <c r="D19" s="6">
        <v>3298623</v>
      </c>
      <c r="E19" s="6">
        <v>3322886</v>
      </c>
      <c r="F19" s="6">
        <v>3155312</v>
      </c>
      <c r="G19" s="6">
        <v>3079570</v>
      </c>
      <c r="H19" s="8">
        <v>2986877</v>
      </c>
      <c r="I19" s="8">
        <v>2526063</v>
      </c>
      <c r="J19" s="8">
        <v>2493122</v>
      </c>
      <c r="K19" s="8">
        <v>2526457.6</v>
      </c>
      <c r="L19" s="6">
        <v>2628488.624254432</v>
      </c>
      <c r="M19" s="6">
        <v>2619881</v>
      </c>
      <c r="N19" s="19">
        <v>611896</v>
      </c>
    </row>
    <row r="20" spans="1:14" x14ac:dyDescent="0.25">
      <c r="A20" s="1" t="s">
        <v>24</v>
      </c>
      <c r="B20" s="1" t="s">
        <v>53</v>
      </c>
      <c r="C20" s="14">
        <v>6721706</v>
      </c>
      <c r="D20" s="6">
        <v>6603571</v>
      </c>
      <c r="E20" s="6">
        <v>6576493</v>
      </c>
      <c r="F20" s="6">
        <v>7100186</v>
      </c>
      <c r="G20" s="6">
        <v>6925594</v>
      </c>
      <c r="H20" s="8">
        <v>7985977</v>
      </c>
      <c r="I20" s="8">
        <v>7201584</v>
      </c>
      <c r="J20" s="8">
        <v>7203316</v>
      </c>
      <c r="K20" s="8">
        <v>7080007.3499999996</v>
      </c>
      <c r="L20" s="6">
        <v>7148522.281100627</v>
      </c>
      <c r="M20" s="6">
        <v>7448835</v>
      </c>
      <c r="N20" s="19">
        <v>2139220</v>
      </c>
    </row>
    <row r="21" spans="1:14" x14ac:dyDescent="0.25">
      <c r="A21" s="1" t="s">
        <v>19</v>
      </c>
      <c r="B21" s="1" t="s">
        <v>54</v>
      </c>
      <c r="C21" s="14">
        <v>6480143</v>
      </c>
      <c r="D21" s="6">
        <v>6336862</v>
      </c>
      <c r="E21" s="6">
        <v>6000602</v>
      </c>
      <c r="F21" s="6">
        <v>5581434</v>
      </c>
      <c r="G21" s="6">
        <v>5443472</v>
      </c>
      <c r="H21" s="8">
        <v>5801162</v>
      </c>
      <c r="I21" s="8">
        <v>6340574</v>
      </c>
      <c r="J21" s="8">
        <v>6737736</v>
      </c>
      <c r="K21" s="8">
        <v>6961634.0199999996</v>
      </c>
      <c r="L21" s="6">
        <v>7110313.5</v>
      </c>
      <c r="M21" s="6">
        <v>6646596</v>
      </c>
      <c r="N21" s="19">
        <v>915913</v>
      </c>
    </row>
    <row r="22" spans="1:14" x14ac:dyDescent="0.25">
      <c r="A22" s="1" t="s">
        <v>0</v>
      </c>
      <c r="B22" s="1" t="s">
        <v>55</v>
      </c>
      <c r="C22" s="14">
        <v>8925128</v>
      </c>
      <c r="D22" s="6">
        <v>8405454</v>
      </c>
      <c r="E22" s="6">
        <v>8780968</v>
      </c>
      <c r="F22" s="6">
        <v>8926731</v>
      </c>
      <c r="G22" s="6">
        <v>8705650</v>
      </c>
      <c r="H22" s="8">
        <v>9296006</v>
      </c>
      <c r="I22" s="8">
        <v>9195829</v>
      </c>
      <c r="J22" s="8">
        <v>9575434</v>
      </c>
      <c r="K22" s="8">
        <v>9133628.0999999996</v>
      </c>
      <c r="L22" s="6">
        <v>9351785.379999999</v>
      </c>
      <c r="M22" s="6">
        <v>8997034</v>
      </c>
      <c r="N22" s="19">
        <v>3740226</v>
      </c>
    </row>
    <row r="23" spans="1:14" x14ac:dyDescent="0.25">
      <c r="A23" s="1" t="s">
        <v>22</v>
      </c>
      <c r="B23" s="1" t="s">
        <v>56</v>
      </c>
      <c r="C23" s="14">
        <v>3937476</v>
      </c>
      <c r="D23" s="6">
        <v>4113508</v>
      </c>
      <c r="E23" s="6">
        <v>4022150</v>
      </c>
      <c r="F23" s="6">
        <v>4021659</v>
      </c>
      <c r="G23" s="6">
        <v>3922557</v>
      </c>
      <c r="H23" s="8">
        <v>4075613.0000000005</v>
      </c>
      <c r="I23" s="8">
        <v>3501142</v>
      </c>
      <c r="J23" s="8">
        <v>3841080</v>
      </c>
      <c r="K23" s="8">
        <v>4176984.98</v>
      </c>
      <c r="L23" s="6">
        <v>4525204.215358411</v>
      </c>
      <c r="M23" s="6">
        <v>4970544</v>
      </c>
      <c r="N23" s="19">
        <v>1108571</v>
      </c>
    </row>
    <row r="24" spans="1:14" x14ac:dyDescent="0.25">
      <c r="A24" s="1" t="s">
        <v>31</v>
      </c>
      <c r="B24" s="1" t="s">
        <v>57</v>
      </c>
      <c r="C24" s="14">
        <v>6738895</v>
      </c>
      <c r="D24" s="6">
        <v>6815203</v>
      </c>
      <c r="E24" s="6">
        <v>6705681</v>
      </c>
      <c r="F24" s="6">
        <v>7189936</v>
      </c>
      <c r="G24" s="6">
        <v>7012515</v>
      </c>
      <c r="H24" s="8">
        <v>8115707</v>
      </c>
      <c r="I24" s="8">
        <v>8312844</v>
      </c>
      <c r="J24" s="8">
        <v>8319033</v>
      </c>
      <c r="K24" s="8">
        <v>8136561.7400000002</v>
      </c>
      <c r="L24" s="6">
        <v>8119373.048608806</v>
      </c>
      <c r="M24" s="6">
        <v>8098451</v>
      </c>
      <c r="N24" s="19">
        <v>2180192</v>
      </c>
    </row>
    <row r="25" spans="1:14" x14ac:dyDescent="0.25">
      <c r="A25" s="1" t="s">
        <v>16</v>
      </c>
      <c r="B25" s="1" t="s">
        <v>58</v>
      </c>
      <c r="C25" s="14">
        <v>10410139</v>
      </c>
      <c r="D25" s="6">
        <v>10733797</v>
      </c>
      <c r="E25" s="6">
        <v>11049247</v>
      </c>
      <c r="F25" s="6">
        <v>11189497</v>
      </c>
      <c r="G25" s="6">
        <v>10912870</v>
      </c>
      <c r="H25" s="8">
        <v>11242533</v>
      </c>
      <c r="I25" s="8">
        <v>10688174</v>
      </c>
      <c r="J25" s="8">
        <v>11308016</v>
      </c>
      <c r="K25" s="8">
        <v>11174536.1</v>
      </c>
      <c r="L25" s="6">
        <v>11066796.824274218</v>
      </c>
      <c r="M25" s="6">
        <v>11150993</v>
      </c>
      <c r="N25" s="19">
        <v>3127959</v>
      </c>
    </row>
    <row r="26" spans="1:14" x14ac:dyDescent="0.25">
      <c r="A26" s="1" t="s">
        <v>35</v>
      </c>
      <c r="B26" s="1" t="s">
        <v>59</v>
      </c>
      <c r="C26" s="14">
        <v>6034117</v>
      </c>
      <c r="D26" s="6">
        <v>6146322</v>
      </c>
      <c r="E26" s="6">
        <v>6232335</v>
      </c>
      <c r="F26" s="6">
        <v>7017354</v>
      </c>
      <c r="G26" s="6">
        <v>6843776</v>
      </c>
      <c r="H26" s="8">
        <v>7554625.9999999991</v>
      </c>
      <c r="I26" s="8">
        <v>6896629</v>
      </c>
      <c r="J26" s="8">
        <v>6479090</v>
      </c>
      <c r="K26" s="8">
        <v>6793236.1500000004</v>
      </c>
      <c r="L26" s="6">
        <v>6280852.4694004487</v>
      </c>
      <c r="M26" s="6">
        <v>5887534</v>
      </c>
      <c r="N26" s="19">
        <v>933031</v>
      </c>
    </row>
    <row r="27" spans="1:14" x14ac:dyDescent="0.25">
      <c r="A27" s="1" t="s">
        <v>25</v>
      </c>
      <c r="B27" s="1" t="s">
        <v>60</v>
      </c>
      <c r="C27" s="14">
        <v>4713519</v>
      </c>
      <c r="D27" s="6">
        <v>4506771</v>
      </c>
      <c r="E27" s="6">
        <v>4583321</v>
      </c>
      <c r="F27" s="6">
        <v>4445162</v>
      </c>
      <c r="G27" s="6">
        <v>4335841</v>
      </c>
      <c r="H27" s="8">
        <v>4874030</v>
      </c>
      <c r="I27" s="8">
        <v>4106247</v>
      </c>
      <c r="J27" s="8">
        <v>4361151</v>
      </c>
      <c r="K27" s="8">
        <v>3984877.19</v>
      </c>
      <c r="L27" s="6">
        <v>3419852.707112527</v>
      </c>
      <c r="M27" s="6">
        <v>3528638</v>
      </c>
      <c r="N27" s="19">
        <v>1046863</v>
      </c>
    </row>
    <row r="28" spans="1:14" x14ac:dyDescent="0.25">
      <c r="A28" s="1" t="s">
        <v>29</v>
      </c>
      <c r="B28" s="1" t="s">
        <v>61</v>
      </c>
      <c r="C28" s="14">
        <v>11776786</v>
      </c>
      <c r="D28" s="6">
        <v>12679527</v>
      </c>
      <c r="E28" s="6">
        <v>13080452</v>
      </c>
      <c r="F28" s="6">
        <v>13565088</v>
      </c>
      <c r="G28" s="6">
        <v>13228448</v>
      </c>
      <c r="H28" s="8">
        <v>14265858.84</v>
      </c>
      <c r="I28" s="8">
        <v>13639227</v>
      </c>
      <c r="J28" s="8">
        <v>12462938</v>
      </c>
      <c r="K28" s="8">
        <v>12076932.33</v>
      </c>
      <c r="L28" s="6">
        <v>11899739.15</v>
      </c>
      <c r="M28" s="6">
        <v>11086453</v>
      </c>
      <c r="N28" s="19">
        <v>4004468</v>
      </c>
    </row>
    <row r="29" spans="1:14" x14ac:dyDescent="0.25">
      <c r="A29" s="1" t="s">
        <v>27</v>
      </c>
      <c r="B29" s="1" t="s">
        <v>62</v>
      </c>
      <c r="C29" s="14">
        <v>2789824</v>
      </c>
      <c r="D29" s="6">
        <v>2578662</v>
      </c>
      <c r="E29" s="6">
        <v>2518728</v>
      </c>
      <c r="F29" s="6">
        <v>2470083</v>
      </c>
      <c r="G29" s="6">
        <v>2409675</v>
      </c>
      <c r="H29" s="8">
        <v>3039933</v>
      </c>
      <c r="I29" s="8">
        <v>2233433</v>
      </c>
      <c r="J29" s="8">
        <v>2237064</v>
      </c>
      <c r="K29" s="8">
        <v>2192823.5499999998</v>
      </c>
      <c r="L29" s="6">
        <v>2285084.7725419868</v>
      </c>
      <c r="M29" s="6">
        <v>2665892</v>
      </c>
      <c r="N29" s="19">
        <v>841645</v>
      </c>
    </row>
    <row r="30" spans="1:14" x14ac:dyDescent="0.25">
      <c r="A30" s="1" t="s">
        <v>23</v>
      </c>
      <c r="B30" s="1" t="s">
        <v>63</v>
      </c>
      <c r="C30" s="14">
        <v>9216202</v>
      </c>
      <c r="D30" s="6">
        <v>8596525</v>
      </c>
      <c r="E30" s="6">
        <v>8046963</v>
      </c>
      <c r="F30" s="6">
        <v>7933606</v>
      </c>
      <c r="G30" s="6">
        <v>7738050</v>
      </c>
      <c r="H30" s="8">
        <v>8729510</v>
      </c>
      <c r="I30" s="8">
        <v>7192879</v>
      </c>
      <c r="J30" s="8">
        <v>7191393</v>
      </c>
      <c r="K30" s="8">
        <v>7081787.0899999999</v>
      </c>
      <c r="L30" s="6">
        <v>8280622.5729178814</v>
      </c>
      <c r="M30" s="6">
        <v>9828887</v>
      </c>
      <c r="N30" s="19">
        <v>2182951</v>
      </c>
    </row>
    <row r="31" spans="1:14" x14ac:dyDescent="0.25">
      <c r="A31" s="1" t="s">
        <v>26</v>
      </c>
      <c r="B31" s="1" t="s">
        <v>64</v>
      </c>
      <c r="C31" s="14">
        <v>3288956</v>
      </c>
      <c r="D31" s="6">
        <v>3167070</v>
      </c>
      <c r="E31" s="6">
        <v>2841950</v>
      </c>
      <c r="F31" s="6">
        <v>2813348</v>
      </c>
      <c r="G31" s="6">
        <v>2744319</v>
      </c>
      <c r="H31" s="8">
        <v>2957467</v>
      </c>
      <c r="I31" s="8">
        <v>2469663</v>
      </c>
      <c r="J31" s="8">
        <v>2627940</v>
      </c>
      <c r="K31" s="8">
        <v>3196405.37</v>
      </c>
      <c r="L31" s="6">
        <v>4602172.0984221641</v>
      </c>
      <c r="M31" s="6">
        <v>5018707</v>
      </c>
      <c r="N31" s="19">
        <v>1389261</v>
      </c>
    </row>
    <row r="32" spans="1:14" x14ac:dyDescent="0.25">
      <c r="A32" s="1" t="s">
        <v>34</v>
      </c>
      <c r="B32" s="1" t="s">
        <v>66</v>
      </c>
      <c r="C32" s="14">
        <v>6122482</v>
      </c>
      <c r="D32" s="6">
        <v>5973898</v>
      </c>
      <c r="E32" s="6">
        <v>6157230</v>
      </c>
      <c r="F32" s="6">
        <v>5876433</v>
      </c>
      <c r="G32" s="6">
        <v>5731779</v>
      </c>
      <c r="H32" s="8">
        <v>6256495</v>
      </c>
      <c r="I32" s="8">
        <v>5738524</v>
      </c>
      <c r="J32" s="8">
        <v>5731928</v>
      </c>
      <c r="K32" s="8">
        <v>5303839.45</v>
      </c>
      <c r="L32" s="6">
        <v>5288458.9978595963</v>
      </c>
      <c r="M32" s="6">
        <v>5120856</v>
      </c>
      <c r="N32" s="19">
        <v>1390786</v>
      </c>
    </row>
    <row r="33" spans="1:14" x14ac:dyDescent="0.25">
      <c r="A33" s="1" t="s">
        <v>4</v>
      </c>
      <c r="B33" s="1" t="s">
        <v>67</v>
      </c>
      <c r="C33" s="14">
        <v>8205355</v>
      </c>
      <c r="D33" s="6">
        <v>8083464</v>
      </c>
      <c r="E33" s="6">
        <v>7767128</v>
      </c>
      <c r="F33" s="6">
        <v>7358939</v>
      </c>
      <c r="G33" s="6">
        <v>7177203</v>
      </c>
      <c r="H33" s="8">
        <v>7293832.0000000009</v>
      </c>
      <c r="I33" s="8">
        <v>6293755</v>
      </c>
      <c r="J33" s="8">
        <v>6330339</v>
      </c>
      <c r="K33" s="8">
        <v>5925451.5800000001</v>
      </c>
      <c r="L33" s="6">
        <v>5465129.9084745748</v>
      </c>
      <c r="M33" s="6">
        <v>4811891</v>
      </c>
      <c r="N33" s="19">
        <v>1255540</v>
      </c>
    </row>
    <row r="34" spans="1:14" x14ac:dyDescent="0.25">
      <c r="A34" s="1" t="s">
        <v>14</v>
      </c>
      <c r="B34" s="1" t="s">
        <v>68</v>
      </c>
      <c r="C34" s="14">
        <v>2868577</v>
      </c>
      <c r="D34" s="6">
        <v>2912858</v>
      </c>
      <c r="E34" s="6">
        <v>2579202</v>
      </c>
      <c r="F34" s="6">
        <v>2640923</v>
      </c>
      <c r="G34" s="6">
        <v>2576408</v>
      </c>
      <c r="H34" s="8">
        <v>3023700</v>
      </c>
      <c r="I34" s="8">
        <v>2270252</v>
      </c>
      <c r="J34" s="8">
        <v>2267229</v>
      </c>
      <c r="K34" s="8">
        <v>2214056.41</v>
      </c>
      <c r="L34" s="6">
        <v>2382412.7528371634</v>
      </c>
      <c r="M34" s="6">
        <v>3337211</v>
      </c>
      <c r="N34" s="19">
        <v>740195</v>
      </c>
    </row>
    <row r="35" spans="1:14" x14ac:dyDescent="0.25">
      <c r="A35" s="1" t="s">
        <v>20</v>
      </c>
      <c r="B35" s="1" t="s">
        <v>69</v>
      </c>
      <c r="C35" s="14">
        <v>6946796</v>
      </c>
      <c r="D35" s="6">
        <v>6866013</v>
      </c>
      <c r="E35" s="6">
        <v>7152379</v>
      </c>
      <c r="F35" s="6">
        <v>7501385</v>
      </c>
      <c r="G35" s="6">
        <v>7315710</v>
      </c>
      <c r="H35" s="8">
        <v>8896999</v>
      </c>
      <c r="I35" s="8">
        <v>8702504</v>
      </c>
      <c r="J35" s="8">
        <v>8213416</v>
      </c>
      <c r="K35" s="8">
        <v>8488668.25</v>
      </c>
      <c r="L35" s="6">
        <v>8538321.1500000004</v>
      </c>
      <c r="M35" s="6">
        <v>8309244</v>
      </c>
      <c r="N35" s="19">
        <v>3653607</v>
      </c>
    </row>
    <row r="36" spans="1:14" x14ac:dyDescent="0.25">
      <c r="A36" s="1" t="s">
        <v>36</v>
      </c>
      <c r="B36" s="1" t="s">
        <v>70</v>
      </c>
      <c r="C36" s="14">
        <v>2900808</v>
      </c>
      <c r="D36" s="6">
        <v>2806684</v>
      </c>
      <c r="E36" s="6">
        <v>3002665</v>
      </c>
      <c r="F36" s="6">
        <v>2928275</v>
      </c>
      <c r="G36" s="6">
        <v>2858281</v>
      </c>
      <c r="H36" s="8">
        <v>2876829</v>
      </c>
      <c r="I36" s="8">
        <v>2596700</v>
      </c>
      <c r="J36" s="8">
        <v>2898469</v>
      </c>
      <c r="K36" s="8">
        <v>2685209.34</v>
      </c>
      <c r="L36" s="6">
        <v>2422769.6</v>
      </c>
      <c r="M36" s="6">
        <v>2088618</v>
      </c>
      <c r="N36" s="19">
        <v>559550</v>
      </c>
    </row>
    <row r="37" spans="1:14" x14ac:dyDescent="0.25">
      <c r="A37" s="1" t="s">
        <v>10</v>
      </c>
      <c r="B37" s="1" t="s">
        <v>71</v>
      </c>
      <c r="C37" s="14">
        <v>6453801</v>
      </c>
      <c r="D37" s="6">
        <v>5626593</v>
      </c>
      <c r="E37" s="6">
        <v>5462971</v>
      </c>
      <c r="F37" s="6">
        <v>4910201</v>
      </c>
      <c r="G37" s="6">
        <v>4789451</v>
      </c>
      <c r="H37" s="8">
        <v>4650978</v>
      </c>
      <c r="I37" s="8">
        <v>4444042</v>
      </c>
      <c r="J37" s="8">
        <v>4755365</v>
      </c>
      <c r="K37" s="8">
        <v>5431578.4399999995</v>
      </c>
      <c r="L37" s="6">
        <v>5964859.122360779</v>
      </c>
      <c r="M37" s="6">
        <v>6758871</v>
      </c>
      <c r="N37" s="19">
        <v>1188100</v>
      </c>
    </row>
    <row r="38" spans="1:14" x14ac:dyDescent="0.25">
      <c r="A38" s="1" t="s">
        <v>17</v>
      </c>
      <c r="B38" s="1" t="s">
        <v>72</v>
      </c>
      <c r="C38" s="14">
        <v>4551821</v>
      </c>
      <c r="D38" s="6">
        <v>5033061</v>
      </c>
      <c r="E38" s="6">
        <v>5056499</v>
      </c>
      <c r="F38" s="6">
        <v>4864446</v>
      </c>
      <c r="G38" s="6">
        <v>4745888</v>
      </c>
      <c r="H38" s="8">
        <v>4259313</v>
      </c>
      <c r="I38" s="8">
        <v>3290144</v>
      </c>
      <c r="J38" s="8">
        <v>2852495</v>
      </c>
      <c r="K38" s="8">
        <v>2537589.52</v>
      </c>
      <c r="L38" s="6">
        <v>2435511.0099999998</v>
      </c>
      <c r="M38" s="6">
        <v>2170086</v>
      </c>
      <c r="N38" s="19">
        <v>407937</v>
      </c>
    </row>
    <row r="39" spans="1:14" x14ac:dyDescent="0.25">
      <c r="A39" s="1" t="s">
        <v>5</v>
      </c>
      <c r="B39" s="1" t="s">
        <v>73</v>
      </c>
      <c r="C39" s="14">
        <v>2686436</v>
      </c>
      <c r="D39" s="6">
        <v>2572495</v>
      </c>
      <c r="E39" s="6">
        <v>2700641</v>
      </c>
      <c r="F39" s="6">
        <v>2898212</v>
      </c>
      <c r="G39" s="6">
        <v>2828593</v>
      </c>
      <c r="H39" s="8">
        <v>3111431.9999999995</v>
      </c>
      <c r="I39" s="8">
        <v>2768320</v>
      </c>
      <c r="J39" s="8">
        <v>2845587</v>
      </c>
      <c r="K39" s="8">
        <v>2448184.7999999998</v>
      </c>
      <c r="L39" s="6">
        <v>2330979.8343796162</v>
      </c>
      <c r="M39" s="6">
        <v>1969764</v>
      </c>
      <c r="N39" s="19">
        <v>392541</v>
      </c>
    </row>
    <row r="40" spans="1:14" x14ac:dyDescent="0.25">
      <c r="A40" s="1" t="s">
        <v>30</v>
      </c>
      <c r="B40" s="1" t="s">
        <v>74</v>
      </c>
      <c r="C40" s="14">
        <v>4518873</v>
      </c>
      <c r="D40" s="6">
        <v>4784733</v>
      </c>
      <c r="E40" s="6">
        <v>4813235</v>
      </c>
      <c r="F40" s="6">
        <v>4987896</v>
      </c>
      <c r="G40" s="6">
        <v>4867544</v>
      </c>
      <c r="H40" s="8">
        <v>5712594.9999999991</v>
      </c>
      <c r="I40" s="8">
        <v>6227875</v>
      </c>
      <c r="J40" s="8">
        <v>6407335</v>
      </c>
      <c r="K40" s="8">
        <v>6007212.4800000004</v>
      </c>
      <c r="L40" s="6">
        <v>6056151.3300000001</v>
      </c>
      <c r="M40" s="6">
        <v>5601188</v>
      </c>
      <c r="N40" s="19">
        <v>2242906</v>
      </c>
    </row>
    <row r="41" spans="1:14" x14ac:dyDescent="0.25">
      <c r="A41" s="1" t="s">
        <v>9</v>
      </c>
      <c r="B41" s="1" t="s">
        <v>76</v>
      </c>
      <c r="C41" s="14">
        <v>7242630</v>
      </c>
      <c r="D41" s="6">
        <v>7589970</v>
      </c>
      <c r="E41" s="6">
        <v>6851677</v>
      </c>
      <c r="F41" s="6">
        <v>6073243</v>
      </c>
      <c r="G41" s="6">
        <v>5923431</v>
      </c>
      <c r="H41" s="8">
        <v>5968976</v>
      </c>
      <c r="I41" s="8">
        <v>4866829</v>
      </c>
      <c r="J41" s="8">
        <v>5784132</v>
      </c>
      <c r="K41" s="8">
        <v>4493569.62</v>
      </c>
      <c r="L41" s="6">
        <v>4822643.4225188708</v>
      </c>
      <c r="M41" s="6">
        <v>5495905</v>
      </c>
      <c r="N41" s="19">
        <v>738949</v>
      </c>
    </row>
    <row r="42" spans="1:14" x14ac:dyDescent="0.25">
      <c r="A42" s="1" t="s">
        <v>32</v>
      </c>
      <c r="B42" s="1" t="s">
        <v>77</v>
      </c>
      <c r="C42" s="14">
        <v>5167611</v>
      </c>
      <c r="D42" s="6">
        <v>5840062</v>
      </c>
      <c r="E42" s="6">
        <v>5635145</v>
      </c>
      <c r="F42" s="6">
        <v>5762679</v>
      </c>
      <c r="G42" s="6">
        <v>5623413</v>
      </c>
      <c r="H42" s="8">
        <v>5751796</v>
      </c>
      <c r="I42" s="8">
        <v>5637350</v>
      </c>
      <c r="J42" s="8">
        <v>5204330</v>
      </c>
      <c r="K42" s="8">
        <v>4916624.96</v>
      </c>
      <c r="L42" s="6">
        <v>4863312.9399999995</v>
      </c>
      <c r="M42" s="6">
        <v>4743488</v>
      </c>
      <c r="N42" s="19">
        <v>1999454</v>
      </c>
    </row>
    <row r="43" spans="1:14" x14ac:dyDescent="0.25">
      <c r="A43" s="1" t="s">
        <v>21</v>
      </c>
      <c r="B43" s="1" t="s">
        <v>78</v>
      </c>
      <c r="C43" s="14">
        <v>15910799</v>
      </c>
      <c r="D43" s="6">
        <v>15422034</v>
      </c>
      <c r="E43" s="6">
        <v>15723963</v>
      </c>
      <c r="F43" s="6">
        <v>15237356</v>
      </c>
      <c r="G43" s="6">
        <v>14859731</v>
      </c>
      <c r="H43" s="8">
        <v>15616515.000000002</v>
      </c>
      <c r="I43" s="8">
        <v>14273064</v>
      </c>
      <c r="J43" s="8">
        <v>13762872</v>
      </c>
      <c r="K43" s="8">
        <v>13910895.890000001</v>
      </c>
      <c r="L43" s="6">
        <v>13627360.600512173</v>
      </c>
      <c r="M43" s="6">
        <v>13095210</v>
      </c>
      <c r="N43" s="19">
        <v>1664361</v>
      </c>
    </row>
    <row r="44" spans="1:14" x14ac:dyDescent="0.25">
      <c r="A44" s="1" t="s">
        <v>33</v>
      </c>
      <c r="B44" s="1" t="s">
        <v>79</v>
      </c>
      <c r="C44" s="14">
        <v>2197463</v>
      </c>
      <c r="D44" s="6">
        <v>2253338</v>
      </c>
      <c r="E44" s="6">
        <v>2073443</v>
      </c>
      <c r="F44" s="6">
        <v>1970023</v>
      </c>
      <c r="G44" s="6">
        <v>1924919</v>
      </c>
      <c r="H44" s="8">
        <v>2163655</v>
      </c>
      <c r="I44" s="8">
        <v>1830572</v>
      </c>
      <c r="J44" s="8">
        <v>1818959</v>
      </c>
      <c r="K44" s="8">
        <v>1573200.77</v>
      </c>
      <c r="L44" s="6">
        <v>1598816.23</v>
      </c>
      <c r="M44" s="6">
        <v>1393969</v>
      </c>
      <c r="N44" s="19">
        <v>283654</v>
      </c>
    </row>
    <row r="45" spans="1:14" x14ac:dyDescent="0.25">
      <c r="A45" s="1" t="s">
        <v>3</v>
      </c>
      <c r="B45" s="1" t="s">
        <v>83</v>
      </c>
      <c r="C45" s="14">
        <v>7615815</v>
      </c>
      <c r="D45" s="6">
        <v>8117372</v>
      </c>
      <c r="E45" s="6">
        <v>7771631</v>
      </c>
      <c r="F45" s="6">
        <v>7442886</v>
      </c>
      <c r="G45" s="6">
        <v>7259351</v>
      </c>
      <c r="H45" s="8">
        <v>7544030</v>
      </c>
      <c r="I45" s="8">
        <v>6767506</v>
      </c>
      <c r="J45" s="8">
        <v>6714599</v>
      </c>
      <c r="K45" s="8">
        <v>5944208.2300000004</v>
      </c>
      <c r="L45" s="6">
        <v>6103526.8700000001</v>
      </c>
      <c r="M45" s="6">
        <v>5628756</v>
      </c>
      <c r="N45" s="19">
        <v>1262019</v>
      </c>
    </row>
    <row r="46" spans="1:14" x14ac:dyDescent="0.25">
      <c r="A46" s="1" t="s">
        <v>15</v>
      </c>
      <c r="B46" s="1" t="s">
        <v>84</v>
      </c>
      <c r="C46" s="14">
        <v>4024677</v>
      </c>
      <c r="D46" s="6">
        <v>4377415</v>
      </c>
      <c r="E46" s="6">
        <v>4430086</v>
      </c>
      <c r="F46" s="6">
        <v>4501359</v>
      </c>
      <c r="G46" s="6">
        <v>4390624</v>
      </c>
      <c r="H46" s="8">
        <v>4928221</v>
      </c>
      <c r="I46" s="8">
        <v>4773840</v>
      </c>
      <c r="J46" s="8">
        <v>4725128</v>
      </c>
      <c r="K46" s="8">
        <v>4694382.13</v>
      </c>
      <c r="L46" s="6">
        <v>4726074.4354952611</v>
      </c>
      <c r="M46" s="6">
        <v>4901332</v>
      </c>
      <c r="N46" s="19">
        <v>1456631</v>
      </c>
    </row>
    <row r="47" spans="1:14" ht="15" x14ac:dyDescent="0.4">
      <c r="A47" s="1" t="s">
        <v>37</v>
      </c>
      <c r="B47" s="1" t="s">
        <v>85</v>
      </c>
      <c r="C47" s="15">
        <v>3061347</v>
      </c>
      <c r="D47" s="9">
        <v>3245989</v>
      </c>
      <c r="E47" s="9">
        <v>3152509</v>
      </c>
      <c r="F47" s="9">
        <v>3219153</v>
      </c>
      <c r="G47" s="9">
        <v>3141461</v>
      </c>
      <c r="H47" s="10">
        <v>3186216</v>
      </c>
      <c r="I47" s="10">
        <v>2836557</v>
      </c>
      <c r="J47" s="10">
        <v>2863271</v>
      </c>
      <c r="K47" s="10">
        <v>2559918.58</v>
      </c>
      <c r="L47" s="9">
        <v>2482442.9187817327</v>
      </c>
      <c r="M47" s="10">
        <v>2040446</v>
      </c>
      <c r="N47" s="20">
        <v>343972</v>
      </c>
    </row>
    <row r="48" spans="1:14" x14ac:dyDescent="0.25">
      <c r="C48" s="16"/>
      <c r="D48" s="6"/>
      <c r="E48" s="6"/>
      <c r="F48" s="6"/>
      <c r="I48" s="6"/>
      <c r="N48" s="13"/>
    </row>
    <row r="49" spans="1:14" x14ac:dyDescent="0.25">
      <c r="B49" s="1" t="s">
        <v>82</v>
      </c>
      <c r="C49" s="17">
        <f t="shared" ref="C49:M49" si="0">SUM(C9:C47)</f>
        <v>296555599</v>
      </c>
      <c r="D49" s="7">
        <f t="shared" si="0"/>
        <v>302035040</v>
      </c>
      <c r="E49" s="7">
        <f t="shared" si="0"/>
        <v>297698600</v>
      </c>
      <c r="F49" s="7">
        <f t="shared" si="0"/>
        <v>294919600</v>
      </c>
      <c r="G49" s="7">
        <f t="shared" si="0"/>
        <v>287664558</v>
      </c>
      <c r="H49" s="7">
        <f t="shared" si="0"/>
        <v>308471028.84000003</v>
      </c>
      <c r="I49" s="7">
        <f t="shared" si="0"/>
        <v>295401900</v>
      </c>
      <c r="J49" s="7">
        <f>SUM(J9:J47)</f>
        <v>295521900</v>
      </c>
      <c r="K49" s="7">
        <f t="shared" si="0"/>
        <v>282421700</v>
      </c>
      <c r="L49" s="7">
        <f t="shared" si="0"/>
        <v>284916500</v>
      </c>
      <c r="M49" s="7">
        <f t="shared" si="0"/>
        <v>278773899</v>
      </c>
      <c r="N49" s="17">
        <f>SUM(N9:N47)</f>
        <v>74142300</v>
      </c>
    </row>
    <row r="50" spans="1:14" x14ac:dyDescent="0.25">
      <c r="N50" s="13"/>
    </row>
    <row r="51" spans="1:14" x14ac:dyDescent="0.25">
      <c r="A51" s="1" t="s">
        <v>93</v>
      </c>
      <c r="N51" s="13"/>
    </row>
    <row r="52" spans="1:14" x14ac:dyDescent="0.25">
      <c r="A52" s="1" t="s">
        <v>97</v>
      </c>
    </row>
    <row r="53" spans="1:14" x14ac:dyDescent="0.25">
      <c r="A53" s="1" t="s">
        <v>75</v>
      </c>
    </row>
  </sheetData>
  <mergeCells count="4">
    <mergeCell ref="A1:N1"/>
    <mergeCell ref="A2:N2"/>
    <mergeCell ref="A3:N3"/>
    <mergeCell ref="A4:N4"/>
  </mergeCells>
  <phoneticPr fontId="0" type="noConversion"/>
  <printOptions horizontalCentered="1"/>
  <pageMargins left="0.5" right="0.5" top="0.5" bottom="0.5" header="0.25" footer="0.25"/>
  <pageSetup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2016-08-23T13:45:15Z</cp:lastPrinted>
  <dcterms:created xsi:type="dcterms:W3CDTF">2007-03-30T14:03:45Z</dcterms:created>
  <dcterms:modified xsi:type="dcterms:W3CDTF">2016-09-20T19:02:44Z</dcterms:modified>
</cp:coreProperties>
</file>