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180" windowHeight="14640"/>
  </bookViews>
  <sheets>
    <sheet name="DBII_2" sheetId="1" r:id="rId1"/>
  </sheets>
  <calcPr calcId="125725"/>
</workbook>
</file>

<file path=xl/calcChain.xml><?xml version="1.0" encoding="utf-8"?>
<calcChain xmlns="http://schemas.openxmlformats.org/spreadsheetml/2006/main">
  <c r="J35" i="1"/>
  <c r="I35"/>
  <c r="J31"/>
  <c r="I31"/>
  <c r="J30"/>
  <c r="I30"/>
  <c r="J29"/>
  <c r="I29"/>
  <c r="J28"/>
  <c r="I28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I10"/>
  <c r="J10"/>
  <c r="I32"/>
  <c r="J32"/>
  <c r="I33"/>
  <c r="J33"/>
  <c r="I34"/>
  <c r="J34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3"/>
  <c r="J63"/>
</calcChain>
</file>

<file path=xl/sharedStrings.xml><?xml version="1.0" encoding="utf-8"?>
<sst xmlns="http://schemas.openxmlformats.org/spreadsheetml/2006/main" count="106" uniqueCount="81">
  <si>
    <t xml:space="preserve"> </t>
  </si>
  <si>
    <t xml:space="preserve">    Female    </t>
  </si>
  <si>
    <t xml:space="preserve">    FTE    </t>
  </si>
  <si>
    <t xml:space="preserve">    Male    </t>
  </si>
  <si>
    <t xml:space="preserve">  Daley</t>
  </si>
  <si>
    <t xml:space="preserve">  District Office</t>
  </si>
  <si>
    <t xml:space="preserve">  Frontier</t>
  </si>
  <si>
    <t xml:space="preserve">  FTE  </t>
  </si>
  <si>
    <t xml:space="preserve">  Kennedy-King</t>
  </si>
  <si>
    <t xml:space="preserve">  Lincoln Trail</t>
  </si>
  <si>
    <t xml:space="preserve">  Malcolm X</t>
  </si>
  <si>
    <t xml:space="preserve">  Olive-Harvey</t>
  </si>
  <si>
    <t xml:space="preserve">  Olney</t>
  </si>
  <si>
    <t xml:space="preserve">  Truman</t>
  </si>
  <si>
    <t xml:space="preserve">  Wabash</t>
  </si>
  <si>
    <t xml:space="preserve">  Washington</t>
  </si>
  <si>
    <t xml:space="preserve">  Wright</t>
  </si>
  <si>
    <t>**Includes District Office Employees</t>
  </si>
  <si>
    <t>*Formerly Belleville Area College</t>
  </si>
  <si>
    <t>Black Hawk</t>
  </si>
  <si>
    <t>Chicago**</t>
  </si>
  <si>
    <t>Danville</t>
  </si>
  <si>
    <t>Dist.</t>
  </si>
  <si>
    <t>District/College</t>
  </si>
  <si>
    <t>DuPage</t>
  </si>
  <si>
    <t>Elgin</t>
  </si>
  <si>
    <t>Female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</si>
  <si>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</si>
  <si>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</si>
  <si>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</si>
  <si>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</si>
  <si>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</si>
  <si>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</si>
  <si>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</si>
  <si>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</si>
  <si>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Eastern**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</si>
  <si>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</si>
  <si>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</si>
  <si>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</si>
  <si>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</si>
  <si>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</si>
  <si>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</si>
  <si>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</si>
  <si>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</si>
  <si>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</si>
  <si>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</si>
  <si>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Male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</si>
  <si>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</si>
  <si>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</si>
  <si>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</si>
  <si>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</si>
  <si>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</si>
  <si>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</si>
  <si>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</si>
  <si>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</si>
  <si>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</si>
  <si>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</si>
  <si>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</si>
  <si>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</si>
  <si>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</si>
  <si>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</si>
  <si>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SOURCE OF DATA:  Salary Submission (C1 &amp; C2)</t>
  </si>
  <si>
    <t>South Suburban</t>
  </si>
  <si>
    <t>Southeastern</t>
  </si>
  <si>
    <t>Southwestern*</t>
  </si>
  <si>
    <t>Spoon River</t>
  </si>
  <si>
    <t>SUMMARY OF ADMINISTRATIVE STAFF EMPLOYED IN</t>
  </si>
  <si>
    <t>Table II-2</t>
  </si>
  <si>
    <t>Total</t>
  </si>
  <si>
    <t>TOTALS</t>
  </si>
  <si>
    <t>Triton</t>
  </si>
  <si>
    <t>Waubonsee</t>
  </si>
  <si>
    <t>Wood</t>
  </si>
  <si>
    <t>ILLINOIS PUBLIC COMMUNITY COLLEGES BY GENDER AND EMPLOYMENT STATUS DURING FALL 2012</t>
  </si>
  <si>
    <t>(87)</t>
  </si>
  <si>
    <t>(73)</t>
  </si>
  <si>
    <t>(160)</t>
  </si>
  <si>
    <t>(0)</t>
  </si>
  <si>
    <t>(14)</t>
  </si>
  <si>
    <t>(16)</t>
  </si>
  <si>
    <t>(30)</t>
  </si>
</sst>
</file>

<file path=xl/styles.xml><?xml version="1.0" encoding="utf-8"?>
<styleSheet xmlns="http://schemas.openxmlformats.org/spreadsheetml/2006/main">
  <numFmts count="1">
    <numFmt numFmtId="164" formatCode="[$$-409]\ #,##0"/>
  </numFmts>
  <fonts count="7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9">
    <xf numFmtId="0" fontId="0" fillId="0" borderId="0"/>
    <xf numFmtId="3" fontId="6" fillId="0" borderId="0"/>
    <xf numFmtId="164" fontId="6" fillId="0" borderId="0"/>
    <xf numFmtId="14" fontId="6" fillId="0" borderId="0"/>
    <xf numFmtId="2" fontId="6" fillId="0" borderId="0"/>
    <xf numFmtId="0" fontId="2" fillId="0" borderId="0"/>
    <xf numFmtId="0" fontId="3" fillId="0" borderId="0"/>
    <xf numFmtId="0" fontId="6" fillId="0" borderId="1"/>
    <xf numFmtId="0" fontId="1" fillId="0" borderId="0"/>
  </cellStyleXfs>
  <cellXfs count="18">
    <xf numFmtId="0" fontId="0" fillId="0" borderId="0" xfId="0"/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3" fontId="4" fillId="0" borderId="0" xfId="0" applyNumberFormat="1" applyFont="1" applyFill="1" applyAlignment="1">
      <alignment horizontal="center"/>
    </xf>
    <xf numFmtId="0" fontId="5" fillId="0" borderId="0" xfId="0" applyFont="1" applyFill="1"/>
    <xf numFmtId="3" fontId="5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right"/>
    </xf>
    <xf numFmtId="3" fontId="4" fillId="0" borderId="0" xfId="1" applyFont="1" applyFill="1" applyAlignment="1">
      <alignment horizontal="right"/>
    </xf>
    <xf numFmtId="0" fontId="4" fillId="0" borderId="0" xfId="0" applyFont="1" applyFill="1" applyAlignment="1">
      <alignment horizontal="left"/>
    </xf>
    <xf numFmtId="3" fontId="4" fillId="0" borderId="0" xfId="0" applyNumberFormat="1" applyFont="1" applyFill="1"/>
    <xf numFmtId="3" fontId="4" fillId="0" borderId="0" xfId="1" applyFont="1" applyFill="1"/>
    <xf numFmtId="3" fontId="5" fillId="0" borderId="0" xfId="0" applyNumberFormat="1" applyFont="1" applyFill="1"/>
    <xf numFmtId="3" fontId="5" fillId="0" borderId="0" xfId="1" applyFont="1" applyFill="1" applyAlignment="1">
      <alignment horizontal="right"/>
    </xf>
    <xf numFmtId="3" fontId="5" fillId="0" borderId="0" xfId="1" applyFont="1" applyFill="1"/>
    <xf numFmtId="3" fontId="4" fillId="0" borderId="0" xfId="0" quotePrefix="1" applyNumberFormat="1" applyFont="1" applyFill="1" applyAlignment="1">
      <alignment horizontal="right"/>
    </xf>
    <xf numFmtId="3" fontId="4" fillId="0" borderId="0" xfId="1" quotePrefix="1" applyFont="1" applyFill="1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8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8.42578125" defaultRowHeight="12.75"/>
  <cols>
    <col min="1" max="1" width="8.42578125" style="2" customWidth="1"/>
    <col min="2" max="2" width="14.85546875" style="2" customWidth="1"/>
    <col min="3" max="16384" width="8.42578125" style="2"/>
  </cols>
  <sheetData>
    <row r="1" spans="1:10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66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1" t="s">
        <v>73</v>
      </c>
      <c r="B4" s="1"/>
      <c r="C4" s="1"/>
      <c r="D4" s="1"/>
      <c r="E4" s="1"/>
      <c r="F4" s="1"/>
      <c r="G4" s="1"/>
      <c r="H4" s="1"/>
      <c r="I4" s="1"/>
      <c r="J4" s="1"/>
    </row>
    <row r="6" spans="1:10">
      <c r="C6" s="3"/>
      <c r="D6" s="3"/>
      <c r="E6" s="3" t="s">
        <v>68</v>
      </c>
      <c r="F6" s="3"/>
      <c r="G6" s="3"/>
      <c r="H6" s="3" t="s">
        <v>68</v>
      </c>
      <c r="I6" s="3" t="s">
        <v>28</v>
      </c>
      <c r="J6" s="3" t="s">
        <v>28</v>
      </c>
    </row>
    <row r="7" spans="1:10">
      <c r="A7" s="2" t="s">
        <v>22</v>
      </c>
      <c r="C7" s="3" t="s">
        <v>27</v>
      </c>
      <c r="D7" s="3" t="s">
        <v>27</v>
      </c>
      <c r="E7" s="3" t="s">
        <v>27</v>
      </c>
      <c r="F7" s="3" t="s">
        <v>53</v>
      </c>
      <c r="G7" s="3" t="s">
        <v>53</v>
      </c>
      <c r="H7" s="3" t="s">
        <v>53</v>
      </c>
      <c r="I7" s="3" t="s">
        <v>68</v>
      </c>
      <c r="J7" s="3" t="s">
        <v>68</v>
      </c>
    </row>
    <row r="8" spans="1:10">
      <c r="A8" s="4" t="s">
        <v>50</v>
      </c>
      <c r="B8" s="4" t="s">
        <v>23</v>
      </c>
      <c r="C8" s="5" t="s">
        <v>46</v>
      </c>
      <c r="D8" s="5" t="s">
        <v>26</v>
      </c>
      <c r="E8" s="5" t="s">
        <v>2</v>
      </c>
      <c r="F8" s="5" t="s">
        <v>3</v>
      </c>
      <c r="G8" s="5" t="s">
        <v>1</v>
      </c>
      <c r="H8" s="5" t="s">
        <v>2</v>
      </c>
      <c r="I8" s="5" t="s">
        <v>30</v>
      </c>
      <c r="J8" s="5" t="s">
        <v>7</v>
      </c>
    </row>
    <row r="9" spans="1:10">
      <c r="C9" s="6"/>
      <c r="D9" s="6"/>
      <c r="E9" s="6"/>
      <c r="F9" s="6"/>
      <c r="G9" s="6"/>
      <c r="H9" s="6"/>
      <c r="I9" s="6"/>
      <c r="J9" s="6"/>
    </row>
    <row r="10" spans="1:10">
      <c r="A10" s="7">
        <v>503</v>
      </c>
      <c r="B10" s="2" t="s">
        <v>19</v>
      </c>
      <c r="C10" s="8">
        <v>6</v>
      </c>
      <c r="D10" s="8">
        <v>7</v>
      </c>
      <c r="E10" s="8">
        <v>13</v>
      </c>
      <c r="F10" s="8">
        <v>0</v>
      </c>
      <c r="G10" s="8">
        <v>1</v>
      </c>
      <c r="H10" s="8">
        <v>0.5</v>
      </c>
      <c r="I10" s="9">
        <f>SUM(C10:D10,F10:G10)</f>
        <v>14</v>
      </c>
      <c r="J10" s="9">
        <f>SUM(E10,H10)</f>
        <v>13.5</v>
      </c>
    </row>
    <row r="11" spans="1:10">
      <c r="A11" s="7">
        <v>508</v>
      </c>
      <c r="B11" s="2" t="s">
        <v>20</v>
      </c>
      <c r="C11" s="16" t="s">
        <v>74</v>
      </c>
      <c r="D11" s="16" t="s">
        <v>75</v>
      </c>
      <c r="E11" s="17" t="s">
        <v>76</v>
      </c>
      <c r="F11" s="16" t="s">
        <v>77</v>
      </c>
      <c r="G11" s="16" t="s">
        <v>77</v>
      </c>
      <c r="H11" s="16" t="s">
        <v>77</v>
      </c>
      <c r="I11" s="17" t="s">
        <v>76</v>
      </c>
      <c r="J11" s="17" t="s">
        <v>76</v>
      </c>
    </row>
    <row r="12" spans="1:10">
      <c r="A12" s="7" t="s">
        <v>0</v>
      </c>
      <c r="B12" s="2" t="s">
        <v>4</v>
      </c>
      <c r="C12" s="8">
        <v>8</v>
      </c>
      <c r="D12" s="8">
        <v>2</v>
      </c>
      <c r="E12" s="8">
        <v>10</v>
      </c>
      <c r="F12" s="8">
        <v>0</v>
      </c>
      <c r="G12" s="8">
        <v>0</v>
      </c>
      <c r="H12" s="8">
        <v>0</v>
      </c>
      <c r="I12" s="9">
        <f t="shared" ref="I12:I31" si="0">SUM(C12:D12,F12:G12)</f>
        <v>10</v>
      </c>
      <c r="J12" s="9">
        <f t="shared" ref="J12:J31" si="1">SUM(E12,H12)</f>
        <v>10</v>
      </c>
    </row>
    <row r="13" spans="1:10">
      <c r="A13" s="7" t="s">
        <v>0</v>
      </c>
      <c r="B13" s="2" t="s">
        <v>8</v>
      </c>
      <c r="C13" s="8">
        <v>7</v>
      </c>
      <c r="D13" s="8">
        <v>10</v>
      </c>
      <c r="E13" s="8">
        <v>17</v>
      </c>
      <c r="F13" s="8">
        <v>0</v>
      </c>
      <c r="G13" s="8">
        <v>0</v>
      </c>
      <c r="H13" s="8">
        <v>0</v>
      </c>
      <c r="I13" s="9">
        <f t="shared" si="0"/>
        <v>17</v>
      </c>
      <c r="J13" s="9">
        <f t="shared" si="1"/>
        <v>17</v>
      </c>
    </row>
    <row r="14" spans="1:10">
      <c r="A14" s="7" t="s">
        <v>0</v>
      </c>
      <c r="B14" s="2" t="s">
        <v>10</v>
      </c>
      <c r="C14" s="8">
        <v>10</v>
      </c>
      <c r="D14" s="8">
        <v>10</v>
      </c>
      <c r="E14" s="8">
        <v>20</v>
      </c>
      <c r="F14" s="8">
        <v>0</v>
      </c>
      <c r="G14" s="8">
        <v>0</v>
      </c>
      <c r="H14" s="8">
        <v>0</v>
      </c>
      <c r="I14" s="9">
        <f t="shared" si="0"/>
        <v>20</v>
      </c>
      <c r="J14" s="9">
        <f t="shared" si="1"/>
        <v>20</v>
      </c>
    </row>
    <row r="15" spans="1:10">
      <c r="A15" s="7" t="s">
        <v>0</v>
      </c>
      <c r="B15" s="2" t="s">
        <v>11</v>
      </c>
      <c r="C15" s="8">
        <v>8</v>
      </c>
      <c r="D15" s="8">
        <v>7</v>
      </c>
      <c r="E15" s="8">
        <v>15</v>
      </c>
      <c r="F15" s="8">
        <v>0</v>
      </c>
      <c r="G15" s="8">
        <v>0</v>
      </c>
      <c r="H15" s="8">
        <v>0</v>
      </c>
      <c r="I15" s="9">
        <f t="shared" si="0"/>
        <v>15</v>
      </c>
      <c r="J15" s="9">
        <f t="shared" si="1"/>
        <v>15</v>
      </c>
    </row>
    <row r="16" spans="1:10">
      <c r="A16" s="7" t="s">
        <v>0</v>
      </c>
      <c r="B16" s="2" t="s">
        <v>13</v>
      </c>
      <c r="C16" s="8">
        <v>8</v>
      </c>
      <c r="D16" s="8">
        <v>7</v>
      </c>
      <c r="E16" s="8">
        <v>15</v>
      </c>
      <c r="F16" s="8">
        <v>0</v>
      </c>
      <c r="G16" s="8">
        <v>0</v>
      </c>
      <c r="H16" s="8">
        <v>0</v>
      </c>
      <c r="I16" s="9">
        <f t="shared" si="0"/>
        <v>15</v>
      </c>
      <c r="J16" s="9">
        <f t="shared" si="1"/>
        <v>15</v>
      </c>
    </row>
    <row r="17" spans="1:10">
      <c r="A17" s="7" t="s">
        <v>0</v>
      </c>
      <c r="B17" s="2" t="s">
        <v>15</v>
      </c>
      <c r="C17" s="8">
        <v>6</v>
      </c>
      <c r="D17" s="8">
        <v>4</v>
      </c>
      <c r="E17" s="8">
        <v>10</v>
      </c>
      <c r="F17" s="8">
        <v>0</v>
      </c>
      <c r="G17" s="8">
        <v>0</v>
      </c>
      <c r="H17" s="8">
        <v>0</v>
      </c>
      <c r="I17" s="9">
        <f t="shared" si="0"/>
        <v>10</v>
      </c>
      <c r="J17" s="9">
        <f t="shared" si="1"/>
        <v>10</v>
      </c>
    </row>
    <row r="18" spans="1:10">
      <c r="A18" s="7" t="s">
        <v>0</v>
      </c>
      <c r="B18" s="2" t="s">
        <v>16</v>
      </c>
      <c r="C18" s="8">
        <v>5</v>
      </c>
      <c r="D18" s="8">
        <v>11</v>
      </c>
      <c r="E18" s="8">
        <v>16</v>
      </c>
      <c r="F18" s="8">
        <v>0</v>
      </c>
      <c r="G18" s="8">
        <v>0</v>
      </c>
      <c r="H18" s="8">
        <v>0</v>
      </c>
      <c r="I18" s="9">
        <f t="shared" si="0"/>
        <v>16</v>
      </c>
      <c r="J18" s="9">
        <f t="shared" si="1"/>
        <v>16</v>
      </c>
    </row>
    <row r="19" spans="1:10">
      <c r="A19" s="7"/>
      <c r="B19" s="2" t="s">
        <v>5</v>
      </c>
      <c r="C19" s="8">
        <v>35</v>
      </c>
      <c r="D19" s="8">
        <v>22</v>
      </c>
      <c r="E19" s="8">
        <v>57</v>
      </c>
      <c r="F19" s="8">
        <v>0</v>
      </c>
      <c r="G19" s="8">
        <v>0</v>
      </c>
      <c r="H19" s="8">
        <v>0</v>
      </c>
      <c r="I19" s="9">
        <f t="shared" si="0"/>
        <v>57</v>
      </c>
      <c r="J19" s="9">
        <f t="shared" si="1"/>
        <v>57</v>
      </c>
    </row>
    <row r="20" spans="1:10">
      <c r="A20" s="7">
        <v>507</v>
      </c>
      <c r="B20" s="2" t="s">
        <v>21</v>
      </c>
      <c r="C20" s="8">
        <v>8</v>
      </c>
      <c r="D20" s="8">
        <v>9</v>
      </c>
      <c r="E20" s="8">
        <v>17</v>
      </c>
      <c r="F20" s="8">
        <v>0</v>
      </c>
      <c r="G20" s="8">
        <v>1</v>
      </c>
      <c r="H20" s="8">
        <v>0</v>
      </c>
      <c r="I20" s="9">
        <f t="shared" si="0"/>
        <v>18</v>
      </c>
      <c r="J20" s="9">
        <f t="shared" si="1"/>
        <v>17</v>
      </c>
    </row>
    <row r="21" spans="1:10">
      <c r="A21" s="7">
        <v>502</v>
      </c>
      <c r="B21" s="2" t="s">
        <v>24</v>
      </c>
      <c r="C21" s="8">
        <v>23</v>
      </c>
      <c r="D21" s="8">
        <v>25</v>
      </c>
      <c r="E21" s="8">
        <v>48</v>
      </c>
      <c r="F21" s="8">
        <v>0</v>
      </c>
      <c r="G21" s="8">
        <v>0</v>
      </c>
      <c r="H21" s="8">
        <v>0</v>
      </c>
      <c r="I21" s="9">
        <f t="shared" si="0"/>
        <v>48</v>
      </c>
      <c r="J21" s="9">
        <f t="shared" si="1"/>
        <v>48</v>
      </c>
    </row>
    <row r="22" spans="1:10">
      <c r="A22" s="7">
        <v>509</v>
      </c>
      <c r="B22" s="2" t="s">
        <v>25</v>
      </c>
      <c r="C22" s="8">
        <v>17</v>
      </c>
      <c r="D22" s="8">
        <v>26</v>
      </c>
      <c r="E22" s="8">
        <v>43</v>
      </c>
      <c r="F22" s="8">
        <v>0</v>
      </c>
      <c r="G22" s="8">
        <v>0</v>
      </c>
      <c r="H22" s="8">
        <v>0</v>
      </c>
      <c r="I22" s="9">
        <f t="shared" si="0"/>
        <v>43</v>
      </c>
      <c r="J22" s="9">
        <f t="shared" si="1"/>
        <v>43</v>
      </c>
    </row>
    <row r="23" spans="1:10">
      <c r="A23" s="7">
        <v>512</v>
      </c>
      <c r="B23" s="2" t="s">
        <v>29</v>
      </c>
      <c r="C23" s="8">
        <v>22</v>
      </c>
      <c r="D23" s="8">
        <v>23</v>
      </c>
      <c r="E23" s="8">
        <v>45</v>
      </c>
      <c r="F23" s="8">
        <v>0</v>
      </c>
      <c r="G23" s="8">
        <v>0</v>
      </c>
      <c r="H23" s="8">
        <v>0</v>
      </c>
      <c r="I23" s="9">
        <f t="shared" si="0"/>
        <v>45</v>
      </c>
      <c r="J23" s="9">
        <f t="shared" si="1"/>
        <v>45</v>
      </c>
    </row>
    <row r="24" spans="1:10">
      <c r="A24" s="10">
        <v>540</v>
      </c>
      <c r="B24" s="2" t="s">
        <v>31</v>
      </c>
      <c r="C24" s="8">
        <v>26</v>
      </c>
      <c r="D24" s="8">
        <v>41</v>
      </c>
      <c r="E24" s="8">
        <v>67</v>
      </c>
      <c r="F24" s="8">
        <v>0</v>
      </c>
      <c r="G24" s="8">
        <v>0</v>
      </c>
      <c r="H24" s="8">
        <v>0</v>
      </c>
      <c r="I24" s="9">
        <f t="shared" si="0"/>
        <v>67</v>
      </c>
      <c r="J24" s="9">
        <f t="shared" si="1"/>
        <v>67</v>
      </c>
    </row>
    <row r="25" spans="1:10">
      <c r="A25" s="7">
        <v>519</v>
      </c>
      <c r="B25" s="2" t="s">
        <v>32</v>
      </c>
      <c r="C25" s="8">
        <v>11</v>
      </c>
      <c r="D25" s="8">
        <v>9</v>
      </c>
      <c r="E25" s="8">
        <v>20</v>
      </c>
      <c r="F25" s="8">
        <v>0</v>
      </c>
      <c r="G25" s="8">
        <v>0</v>
      </c>
      <c r="H25" s="8">
        <v>0</v>
      </c>
      <c r="I25" s="9">
        <f t="shared" si="0"/>
        <v>20</v>
      </c>
      <c r="J25" s="9">
        <f t="shared" si="1"/>
        <v>20</v>
      </c>
    </row>
    <row r="26" spans="1:10">
      <c r="A26" s="7">
        <v>514</v>
      </c>
      <c r="B26" s="2" t="s">
        <v>33</v>
      </c>
      <c r="C26" s="8">
        <v>13</v>
      </c>
      <c r="D26" s="8">
        <v>19</v>
      </c>
      <c r="E26" s="8">
        <v>32</v>
      </c>
      <c r="F26" s="8">
        <v>0</v>
      </c>
      <c r="G26" s="8">
        <v>0</v>
      </c>
      <c r="H26" s="8">
        <v>0</v>
      </c>
      <c r="I26" s="9">
        <f t="shared" si="0"/>
        <v>32</v>
      </c>
      <c r="J26" s="9">
        <f t="shared" si="1"/>
        <v>32</v>
      </c>
    </row>
    <row r="27" spans="1:10">
      <c r="A27" s="7">
        <v>529</v>
      </c>
      <c r="B27" s="2" t="s">
        <v>35</v>
      </c>
      <c r="C27" s="16" t="s">
        <v>78</v>
      </c>
      <c r="D27" s="16" t="s">
        <v>79</v>
      </c>
      <c r="E27" s="17" t="s">
        <v>80</v>
      </c>
      <c r="F27" s="16" t="s">
        <v>77</v>
      </c>
      <c r="G27" s="16" t="s">
        <v>77</v>
      </c>
      <c r="H27" s="16" t="s">
        <v>77</v>
      </c>
      <c r="I27" s="17" t="s">
        <v>80</v>
      </c>
      <c r="J27" s="17" t="s">
        <v>80</v>
      </c>
    </row>
    <row r="28" spans="1:10">
      <c r="B28" s="2" t="s">
        <v>6</v>
      </c>
      <c r="C28" s="8">
        <v>2</v>
      </c>
      <c r="D28" s="8">
        <v>4</v>
      </c>
      <c r="E28" s="8">
        <v>6</v>
      </c>
      <c r="F28" s="8">
        <v>0</v>
      </c>
      <c r="G28" s="8">
        <v>0</v>
      </c>
      <c r="H28" s="8">
        <v>0</v>
      </c>
      <c r="I28" s="9">
        <f t="shared" si="0"/>
        <v>6</v>
      </c>
      <c r="J28" s="9">
        <f t="shared" si="1"/>
        <v>6</v>
      </c>
    </row>
    <row r="29" spans="1:10">
      <c r="A29" s="7"/>
      <c r="B29" s="2" t="s">
        <v>9</v>
      </c>
      <c r="C29" s="11">
        <v>1</v>
      </c>
      <c r="D29" s="11">
        <v>3</v>
      </c>
      <c r="E29" s="11">
        <v>4</v>
      </c>
      <c r="F29" s="11">
        <v>0</v>
      </c>
      <c r="G29" s="11">
        <v>0</v>
      </c>
      <c r="H29" s="11">
        <v>0</v>
      </c>
      <c r="I29" s="9">
        <f t="shared" si="0"/>
        <v>4</v>
      </c>
      <c r="J29" s="9">
        <f t="shared" si="1"/>
        <v>4</v>
      </c>
    </row>
    <row r="30" spans="1:10">
      <c r="A30" s="7"/>
      <c r="B30" s="2" t="s">
        <v>12</v>
      </c>
      <c r="C30" s="11">
        <v>3</v>
      </c>
      <c r="D30" s="11">
        <v>3</v>
      </c>
      <c r="E30" s="11">
        <v>6</v>
      </c>
      <c r="F30" s="11">
        <v>0</v>
      </c>
      <c r="G30" s="11">
        <v>0</v>
      </c>
      <c r="H30" s="11">
        <v>0</v>
      </c>
      <c r="I30" s="9">
        <f t="shared" si="0"/>
        <v>6</v>
      </c>
      <c r="J30" s="9">
        <f t="shared" si="1"/>
        <v>6</v>
      </c>
    </row>
    <row r="31" spans="1:10">
      <c r="A31" s="7"/>
      <c r="B31" s="2" t="s">
        <v>14</v>
      </c>
      <c r="C31" s="11">
        <v>3</v>
      </c>
      <c r="D31" s="11">
        <v>3</v>
      </c>
      <c r="E31" s="11">
        <v>6</v>
      </c>
      <c r="F31" s="11">
        <v>0</v>
      </c>
      <c r="G31" s="11">
        <v>0</v>
      </c>
      <c r="H31" s="11">
        <v>0</v>
      </c>
      <c r="I31" s="9">
        <f t="shared" si="0"/>
        <v>6</v>
      </c>
      <c r="J31" s="9">
        <f t="shared" si="1"/>
        <v>6</v>
      </c>
    </row>
    <row r="32" spans="1:10">
      <c r="A32" s="7"/>
      <c r="B32" s="2" t="s">
        <v>5</v>
      </c>
      <c r="C32" s="11">
        <v>5</v>
      </c>
      <c r="D32" s="11">
        <v>3</v>
      </c>
      <c r="E32" s="11">
        <v>8</v>
      </c>
      <c r="F32" s="11">
        <v>0</v>
      </c>
      <c r="G32" s="11">
        <v>0</v>
      </c>
      <c r="H32" s="11">
        <v>0</v>
      </c>
      <c r="I32" s="9">
        <f t="shared" ref="I32:I61" si="2">SUM(C32:D32,F32:G32)</f>
        <v>8</v>
      </c>
      <c r="J32" s="12">
        <f t="shared" ref="J32:J61" si="3">SUM(E32,H32)</f>
        <v>8</v>
      </c>
    </row>
    <row r="33" spans="1:10">
      <c r="A33" s="7">
        <v>513</v>
      </c>
      <c r="B33" s="2" t="s">
        <v>36</v>
      </c>
      <c r="C33" s="11">
        <v>7</v>
      </c>
      <c r="D33" s="11">
        <v>11</v>
      </c>
      <c r="E33" s="11">
        <v>18</v>
      </c>
      <c r="F33" s="11">
        <v>0</v>
      </c>
      <c r="G33" s="11">
        <v>0</v>
      </c>
      <c r="H33" s="11">
        <v>0</v>
      </c>
      <c r="I33" s="9">
        <f t="shared" si="2"/>
        <v>18</v>
      </c>
      <c r="J33" s="12">
        <f t="shared" si="3"/>
        <v>18</v>
      </c>
    </row>
    <row r="34" spans="1:10">
      <c r="A34" s="7">
        <v>525</v>
      </c>
      <c r="B34" s="2" t="s">
        <v>37</v>
      </c>
      <c r="C34" s="11">
        <v>14</v>
      </c>
      <c r="D34" s="11">
        <v>17</v>
      </c>
      <c r="E34" s="11">
        <v>31</v>
      </c>
      <c r="F34" s="11">
        <v>0</v>
      </c>
      <c r="G34" s="11">
        <v>0</v>
      </c>
      <c r="H34" s="11">
        <v>0</v>
      </c>
      <c r="I34" s="9">
        <f t="shared" si="2"/>
        <v>31</v>
      </c>
      <c r="J34" s="12">
        <f t="shared" si="3"/>
        <v>31</v>
      </c>
    </row>
    <row r="35" spans="1:10">
      <c r="A35" s="7">
        <v>520</v>
      </c>
      <c r="B35" s="2" t="s">
        <v>38</v>
      </c>
      <c r="C35" s="11">
        <v>33</v>
      </c>
      <c r="D35" s="11">
        <v>41</v>
      </c>
      <c r="E35" s="11">
        <v>74</v>
      </c>
      <c r="F35" s="11">
        <v>1</v>
      </c>
      <c r="G35" s="11">
        <v>1</v>
      </c>
      <c r="H35" s="11">
        <v>1</v>
      </c>
      <c r="I35" s="9">
        <f>SUM(C35:D35,F35:G35)</f>
        <v>76</v>
      </c>
      <c r="J35" s="9">
        <f>SUM(E35,H35)</f>
        <v>75</v>
      </c>
    </row>
    <row r="36" spans="1:10">
      <c r="A36" s="7">
        <v>501</v>
      </c>
      <c r="B36" s="2" t="s">
        <v>39</v>
      </c>
      <c r="C36" s="11">
        <v>12</v>
      </c>
      <c r="D36" s="11">
        <v>23</v>
      </c>
      <c r="E36" s="11">
        <v>35</v>
      </c>
      <c r="F36" s="11">
        <v>0</v>
      </c>
      <c r="G36" s="11">
        <v>0</v>
      </c>
      <c r="H36" s="11">
        <v>0</v>
      </c>
      <c r="I36" s="9">
        <f t="shared" si="2"/>
        <v>35</v>
      </c>
      <c r="J36" s="12">
        <f t="shared" si="3"/>
        <v>35</v>
      </c>
    </row>
    <row r="37" spans="1:10">
      <c r="A37" s="7">
        <v>523</v>
      </c>
      <c r="B37" s="2" t="s">
        <v>40</v>
      </c>
      <c r="C37" s="11">
        <v>8</v>
      </c>
      <c r="D37" s="11">
        <v>12</v>
      </c>
      <c r="E37" s="11">
        <v>20</v>
      </c>
      <c r="F37" s="11">
        <v>0</v>
      </c>
      <c r="G37" s="11">
        <v>0</v>
      </c>
      <c r="H37" s="11">
        <v>0</v>
      </c>
      <c r="I37" s="9">
        <f t="shared" si="2"/>
        <v>20</v>
      </c>
      <c r="J37" s="12">
        <f t="shared" si="3"/>
        <v>20</v>
      </c>
    </row>
    <row r="38" spans="1:10">
      <c r="A38" s="7">
        <v>532</v>
      </c>
      <c r="B38" s="2" t="s">
        <v>41</v>
      </c>
      <c r="C38" s="11">
        <v>31</v>
      </c>
      <c r="D38" s="11">
        <v>37</v>
      </c>
      <c r="E38" s="11">
        <v>68</v>
      </c>
      <c r="F38" s="11">
        <v>0</v>
      </c>
      <c r="G38" s="11">
        <v>0</v>
      </c>
      <c r="H38" s="11">
        <v>0</v>
      </c>
      <c r="I38" s="9">
        <f t="shared" si="2"/>
        <v>68</v>
      </c>
      <c r="J38" s="12">
        <f t="shared" si="3"/>
        <v>68</v>
      </c>
    </row>
    <row r="39" spans="1:10">
      <c r="A39" s="7">
        <v>517</v>
      </c>
      <c r="B39" s="2" t="s">
        <v>42</v>
      </c>
      <c r="C39" s="11">
        <v>10</v>
      </c>
      <c r="D39" s="11">
        <v>9</v>
      </c>
      <c r="E39" s="11">
        <v>19</v>
      </c>
      <c r="F39" s="11">
        <v>0</v>
      </c>
      <c r="G39" s="11">
        <v>0</v>
      </c>
      <c r="H39" s="11">
        <v>0</v>
      </c>
      <c r="I39" s="9">
        <f t="shared" si="2"/>
        <v>19</v>
      </c>
      <c r="J39" s="12">
        <f t="shared" si="3"/>
        <v>19</v>
      </c>
    </row>
    <row r="40" spans="1:10">
      <c r="A40" s="7">
        <v>536</v>
      </c>
      <c r="B40" s="2" t="s">
        <v>43</v>
      </c>
      <c r="C40" s="11">
        <v>24</v>
      </c>
      <c r="D40" s="11">
        <v>36</v>
      </c>
      <c r="E40" s="11">
        <v>60</v>
      </c>
      <c r="F40" s="11">
        <v>2</v>
      </c>
      <c r="G40" s="11">
        <v>1</v>
      </c>
      <c r="H40" s="11">
        <v>1.42</v>
      </c>
      <c r="I40" s="9">
        <f t="shared" si="2"/>
        <v>63</v>
      </c>
      <c r="J40" s="12">
        <f t="shared" si="3"/>
        <v>61.42</v>
      </c>
    </row>
    <row r="41" spans="1:10">
      <c r="A41" s="7">
        <v>526</v>
      </c>
      <c r="B41" s="2" t="s">
        <v>44</v>
      </c>
      <c r="C41" s="11">
        <v>22</v>
      </c>
      <c r="D41" s="11">
        <v>37</v>
      </c>
      <c r="E41" s="11">
        <v>59</v>
      </c>
      <c r="F41" s="11">
        <v>1</v>
      </c>
      <c r="G41" s="11">
        <v>0</v>
      </c>
      <c r="H41" s="11">
        <v>0.5</v>
      </c>
      <c r="I41" s="9">
        <f t="shared" si="2"/>
        <v>60</v>
      </c>
      <c r="J41" s="12">
        <f t="shared" si="3"/>
        <v>59.5</v>
      </c>
    </row>
    <row r="42" spans="1:10">
      <c r="A42" s="7">
        <v>530</v>
      </c>
      <c r="B42" s="2" t="s">
        <v>45</v>
      </c>
      <c r="C42" s="11">
        <v>20</v>
      </c>
      <c r="D42" s="11">
        <v>30</v>
      </c>
      <c r="E42" s="11">
        <v>50</v>
      </c>
      <c r="F42" s="11">
        <v>0</v>
      </c>
      <c r="G42" s="11">
        <v>0</v>
      </c>
      <c r="H42" s="11">
        <v>0</v>
      </c>
      <c r="I42" s="9">
        <f t="shared" si="2"/>
        <v>50</v>
      </c>
      <c r="J42" s="12">
        <f t="shared" si="3"/>
        <v>50</v>
      </c>
    </row>
    <row r="43" spans="1:10">
      <c r="A43" s="7">
        <v>528</v>
      </c>
      <c r="B43" s="2" t="s">
        <v>47</v>
      </c>
      <c r="C43" s="11">
        <v>22</v>
      </c>
      <c r="D43" s="11">
        <v>27</v>
      </c>
      <c r="E43" s="11">
        <v>49</v>
      </c>
      <c r="F43" s="11">
        <v>0</v>
      </c>
      <c r="G43" s="11">
        <v>0</v>
      </c>
      <c r="H43" s="11">
        <v>0</v>
      </c>
      <c r="I43" s="9">
        <f t="shared" si="2"/>
        <v>49</v>
      </c>
      <c r="J43" s="12">
        <f t="shared" si="3"/>
        <v>49</v>
      </c>
    </row>
    <row r="44" spans="1:10">
      <c r="A44" s="7">
        <v>524</v>
      </c>
      <c r="B44" s="2" t="s">
        <v>48</v>
      </c>
      <c r="C44" s="11">
        <v>10</v>
      </c>
      <c r="D44" s="11">
        <v>13</v>
      </c>
      <c r="E44" s="11">
        <v>23</v>
      </c>
      <c r="F44" s="11">
        <v>0</v>
      </c>
      <c r="G44" s="11">
        <v>0</v>
      </c>
      <c r="H44" s="11">
        <v>0</v>
      </c>
      <c r="I44" s="9">
        <f t="shared" si="2"/>
        <v>23</v>
      </c>
      <c r="J44" s="12">
        <f t="shared" si="3"/>
        <v>23</v>
      </c>
    </row>
    <row r="45" spans="1:10">
      <c r="A45" s="7">
        <v>527</v>
      </c>
      <c r="B45" s="2" t="s">
        <v>49</v>
      </c>
      <c r="C45" s="11">
        <v>11</v>
      </c>
      <c r="D45" s="11">
        <v>12</v>
      </c>
      <c r="E45" s="11">
        <v>23</v>
      </c>
      <c r="F45" s="11">
        <v>0</v>
      </c>
      <c r="G45" s="11">
        <v>0</v>
      </c>
      <c r="H45" s="11">
        <v>0</v>
      </c>
      <c r="I45" s="9">
        <f t="shared" si="2"/>
        <v>23</v>
      </c>
      <c r="J45" s="12">
        <f t="shared" si="3"/>
        <v>23</v>
      </c>
    </row>
    <row r="46" spans="1:10">
      <c r="A46" s="7">
        <v>535</v>
      </c>
      <c r="B46" s="2" t="s">
        <v>51</v>
      </c>
      <c r="C46" s="11">
        <v>12</v>
      </c>
      <c r="D46" s="11">
        <v>18</v>
      </c>
      <c r="E46" s="11">
        <v>30</v>
      </c>
      <c r="F46" s="11">
        <v>1</v>
      </c>
      <c r="G46" s="11">
        <v>0</v>
      </c>
      <c r="H46" s="11">
        <v>0.63</v>
      </c>
      <c r="I46" s="9">
        <f t="shared" si="2"/>
        <v>31</v>
      </c>
      <c r="J46" s="12">
        <f t="shared" si="3"/>
        <v>30.63</v>
      </c>
    </row>
    <row r="47" spans="1:10">
      <c r="A47" s="7">
        <v>505</v>
      </c>
      <c r="B47" s="2" t="s">
        <v>52</v>
      </c>
      <c r="C47" s="11">
        <v>19</v>
      </c>
      <c r="D47" s="11">
        <v>21</v>
      </c>
      <c r="E47" s="11">
        <v>40</v>
      </c>
      <c r="F47" s="11">
        <v>0</v>
      </c>
      <c r="G47" s="11">
        <v>0</v>
      </c>
      <c r="H47" s="11">
        <v>0</v>
      </c>
      <c r="I47" s="9">
        <f t="shared" si="2"/>
        <v>40</v>
      </c>
      <c r="J47" s="12">
        <f t="shared" si="3"/>
        <v>40</v>
      </c>
    </row>
    <row r="48" spans="1:10">
      <c r="A48" s="7">
        <v>515</v>
      </c>
      <c r="B48" s="2" t="s">
        <v>54</v>
      </c>
      <c r="C48" s="11">
        <v>14</v>
      </c>
      <c r="D48" s="11">
        <v>17</v>
      </c>
      <c r="E48" s="11">
        <v>31</v>
      </c>
      <c r="F48" s="11">
        <v>0</v>
      </c>
      <c r="G48" s="11">
        <v>0</v>
      </c>
      <c r="H48" s="11">
        <v>0</v>
      </c>
      <c r="I48" s="9">
        <f t="shared" si="2"/>
        <v>31</v>
      </c>
      <c r="J48" s="12">
        <f t="shared" si="3"/>
        <v>31</v>
      </c>
    </row>
    <row r="49" spans="1:10">
      <c r="A49" s="7">
        <v>521</v>
      </c>
      <c r="B49" s="2" t="s">
        <v>55</v>
      </c>
      <c r="C49" s="11">
        <v>12</v>
      </c>
      <c r="D49" s="11">
        <v>14</v>
      </c>
      <c r="E49" s="11">
        <v>26</v>
      </c>
      <c r="F49" s="11">
        <v>0</v>
      </c>
      <c r="G49" s="11">
        <v>0</v>
      </c>
      <c r="H49" s="11">
        <v>0</v>
      </c>
      <c r="I49" s="9">
        <f t="shared" si="2"/>
        <v>26</v>
      </c>
      <c r="J49" s="12">
        <f t="shared" si="3"/>
        <v>26</v>
      </c>
    </row>
    <row r="50" spans="1:10">
      <c r="A50" s="7">
        <v>537</v>
      </c>
      <c r="B50" s="2" t="s">
        <v>56</v>
      </c>
      <c r="C50" s="11">
        <v>15</v>
      </c>
      <c r="D50" s="11">
        <v>25</v>
      </c>
      <c r="E50" s="11">
        <v>40</v>
      </c>
      <c r="F50" s="11">
        <v>0</v>
      </c>
      <c r="G50" s="11">
        <v>0</v>
      </c>
      <c r="H50" s="11">
        <v>0</v>
      </c>
      <c r="I50" s="9">
        <f t="shared" si="2"/>
        <v>40</v>
      </c>
      <c r="J50" s="12">
        <f t="shared" si="3"/>
        <v>40</v>
      </c>
    </row>
    <row r="51" spans="1:10">
      <c r="A51" s="7">
        <v>511</v>
      </c>
      <c r="B51" s="2" t="s">
        <v>57</v>
      </c>
      <c r="C51" s="11">
        <v>14</v>
      </c>
      <c r="D51" s="11">
        <v>20</v>
      </c>
      <c r="E51" s="11">
        <v>34</v>
      </c>
      <c r="F51" s="11">
        <v>0</v>
      </c>
      <c r="G51" s="11">
        <v>1</v>
      </c>
      <c r="H51" s="11">
        <v>0</v>
      </c>
      <c r="I51" s="9">
        <f t="shared" si="2"/>
        <v>35</v>
      </c>
      <c r="J51" s="12">
        <f t="shared" si="3"/>
        <v>34</v>
      </c>
    </row>
    <row r="52" spans="1:10">
      <c r="A52" s="7">
        <v>518</v>
      </c>
      <c r="B52" s="2" t="s">
        <v>58</v>
      </c>
      <c r="C52" s="11">
        <v>7</v>
      </c>
      <c r="D52" s="11">
        <v>12</v>
      </c>
      <c r="E52" s="11">
        <v>19</v>
      </c>
      <c r="F52" s="11">
        <v>0</v>
      </c>
      <c r="G52" s="11">
        <v>0</v>
      </c>
      <c r="H52" s="11">
        <v>0</v>
      </c>
      <c r="I52" s="9">
        <f t="shared" si="2"/>
        <v>19</v>
      </c>
      <c r="J52" s="12">
        <f t="shared" si="3"/>
        <v>19</v>
      </c>
    </row>
    <row r="53" spans="1:10">
      <c r="A53" s="7">
        <v>506</v>
      </c>
      <c r="B53" s="2" t="s">
        <v>59</v>
      </c>
      <c r="C53" s="11">
        <v>7</v>
      </c>
      <c r="D53" s="11">
        <v>8</v>
      </c>
      <c r="E53" s="11">
        <v>15</v>
      </c>
      <c r="F53" s="11">
        <v>0</v>
      </c>
      <c r="G53" s="11">
        <v>0</v>
      </c>
      <c r="H53" s="11">
        <v>0</v>
      </c>
      <c r="I53" s="9">
        <f t="shared" si="2"/>
        <v>15</v>
      </c>
      <c r="J53" s="12">
        <f t="shared" si="3"/>
        <v>15</v>
      </c>
    </row>
    <row r="54" spans="1:10">
      <c r="A54" s="7">
        <v>531</v>
      </c>
      <c r="B54" s="2" t="s">
        <v>60</v>
      </c>
      <c r="C54" s="11">
        <v>7</v>
      </c>
      <c r="D54" s="11">
        <v>9</v>
      </c>
      <c r="E54" s="11">
        <v>16</v>
      </c>
      <c r="F54" s="11">
        <v>0</v>
      </c>
      <c r="G54" s="11">
        <v>0</v>
      </c>
      <c r="H54" s="11">
        <v>0</v>
      </c>
      <c r="I54" s="9">
        <f t="shared" si="2"/>
        <v>16</v>
      </c>
      <c r="J54" s="12">
        <f t="shared" si="3"/>
        <v>16</v>
      </c>
    </row>
    <row r="55" spans="1:10">
      <c r="A55" s="7">
        <v>510</v>
      </c>
      <c r="B55" s="2" t="s">
        <v>62</v>
      </c>
      <c r="C55" s="11">
        <v>14</v>
      </c>
      <c r="D55" s="11">
        <v>10</v>
      </c>
      <c r="E55" s="11">
        <v>24</v>
      </c>
      <c r="F55" s="11">
        <v>0</v>
      </c>
      <c r="G55" s="11">
        <v>0</v>
      </c>
      <c r="H55" s="11">
        <v>0</v>
      </c>
      <c r="I55" s="9">
        <f t="shared" si="2"/>
        <v>24</v>
      </c>
      <c r="J55" s="12">
        <f t="shared" si="3"/>
        <v>24</v>
      </c>
    </row>
    <row r="56" spans="1:10">
      <c r="A56" s="7">
        <v>533</v>
      </c>
      <c r="B56" s="2" t="s">
        <v>63</v>
      </c>
      <c r="C56" s="11">
        <v>6</v>
      </c>
      <c r="D56" s="11">
        <v>8</v>
      </c>
      <c r="E56" s="11">
        <v>14</v>
      </c>
      <c r="F56" s="11">
        <v>1</v>
      </c>
      <c r="G56" s="11">
        <v>0</v>
      </c>
      <c r="H56" s="11">
        <v>0.25</v>
      </c>
      <c r="I56" s="9">
        <f t="shared" si="2"/>
        <v>15</v>
      </c>
      <c r="J56" s="12">
        <f t="shared" si="3"/>
        <v>14.25</v>
      </c>
    </row>
    <row r="57" spans="1:10">
      <c r="A57" s="7">
        <v>522</v>
      </c>
      <c r="B57" s="2" t="s">
        <v>64</v>
      </c>
      <c r="C57" s="11">
        <v>10</v>
      </c>
      <c r="D57" s="11">
        <v>12</v>
      </c>
      <c r="E57" s="11">
        <v>22</v>
      </c>
      <c r="F57" s="11">
        <v>2</v>
      </c>
      <c r="G57" s="11">
        <v>5</v>
      </c>
      <c r="H57" s="11">
        <v>5</v>
      </c>
      <c r="I57" s="9">
        <f t="shared" si="2"/>
        <v>29</v>
      </c>
      <c r="J57" s="12">
        <f t="shared" si="3"/>
        <v>27</v>
      </c>
    </row>
    <row r="58" spans="1:10">
      <c r="A58" s="7">
        <v>534</v>
      </c>
      <c r="B58" s="2" t="s">
        <v>65</v>
      </c>
      <c r="C58" s="11">
        <v>10</v>
      </c>
      <c r="D58" s="11">
        <v>11</v>
      </c>
      <c r="E58" s="11">
        <v>21</v>
      </c>
      <c r="F58" s="11">
        <v>0</v>
      </c>
      <c r="G58" s="11">
        <v>0</v>
      </c>
      <c r="H58" s="11">
        <v>0</v>
      </c>
      <c r="I58" s="9">
        <f t="shared" si="2"/>
        <v>21</v>
      </c>
      <c r="J58" s="12">
        <f t="shared" si="3"/>
        <v>21</v>
      </c>
    </row>
    <row r="59" spans="1:10">
      <c r="A59" s="7">
        <v>504</v>
      </c>
      <c r="B59" s="2" t="s">
        <v>70</v>
      </c>
      <c r="C59" s="11">
        <v>17</v>
      </c>
      <c r="D59" s="11">
        <v>22</v>
      </c>
      <c r="E59" s="11">
        <v>39</v>
      </c>
      <c r="F59" s="11">
        <v>0</v>
      </c>
      <c r="G59" s="11">
        <v>0</v>
      </c>
      <c r="H59" s="11">
        <v>0</v>
      </c>
      <c r="I59" s="9">
        <f t="shared" si="2"/>
        <v>39</v>
      </c>
      <c r="J59" s="12">
        <f t="shared" si="3"/>
        <v>39</v>
      </c>
    </row>
    <row r="60" spans="1:10">
      <c r="A60" s="7">
        <v>516</v>
      </c>
      <c r="B60" s="2" t="s">
        <v>71</v>
      </c>
      <c r="C60" s="11">
        <v>12</v>
      </c>
      <c r="D60" s="11">
        <v>21</v>
      </c>
      <c r="E60" s="11">
        <v>33</v>
      </c>
      <c r="F60" s="11">
        <v>0</v>
      </c>
      <c r="G60" s="11">
        <v>0</v>
      </c>
      <c r="H60" s="11">
        <v>0</v>
      </c>
      <c r="I60" s="9">
        <f t="shared" si="2"/>
        <v>33</v>
      </c>
      <c r="J60" s="12">
        <f t="shared" si="3"/>
        <v>33</v>
      </c>
    </row>
    <row r="61" spans="1:10">
      <c r="A61" s="7">
        <v>539</v>
      </c>
      <c r="B61" s="2" t="s">
        <v>72</v>
      </c>
      <c r="C61" s="13">
        <v>14</v>
      </c>
      <c r="D61" s="13">
        <v>14</v>
      </c>
      <c r="E61" s="13">
        <v>28</v>
      </c>
      <c r="F61" s="13">
        <v>0</v>
      </c>
      <c r="G61" s="13">
        <v>0</v>
      </c>
      <c r="H61" s="13">
        <v>0</v>
      </c>
      <c r="I61" s="14">
        <f t="shared" si="2"/>
        <v>28</v>
      </c>
      <c r="J61" s="15">
        <f t="shared" si="3"/>
        <v>28</v>
      </c>
    </row>
    <row r="62" spans="1:10">
      <c r="C62" s="11"/>
      <c r="D62" s="11"/>
      <c r="E62" s="11"/>
      <c r="F62" s="11"/>
      <c r="G62" s="11"/>
      <c r="H62" s="11"/>
      <c r="I62" s="12"/>
      <c r="J62" s="12"/>
    </row>
    <row r="63" spans="1:10">
      <c r="B63" s="2" t="s">
        <v>69</v>
      </c>
      <c r="C63" s="11">
        <v>641</v>
      </c>
      <c r="D63" s="11">
        <v>795</v>
      </c>
      <c r="E63" s="11">
        <v>1436</v>
      </c>
      <c r="F63" s="11">
        <v>8</v>
      </c>
      <c r="G63" s="11">
        <v>10</v>
      </c>
      <c r="H63" s="11">
        <v>9.3000000000000007</v>
      </c>
      <c r="I63" s="9">
        <f>SUM(C63:D63,F63:G63)</f>
        <v>1454</v>
      </c>
      <c r="J63" s="12">
        <f>SUM(E63,H63)</f>
        <v>1445.3</v>
      </c>
    </row>
    <row r="65" spans="1:1">
      <c r="A65" s="2" t="s">
        <v>17</v>
      </c>
    </row>
    <row r="66" spans="1:1">
      <c r="A66" s="2" t="s">
        <v>18</v>
      </c>
    </row>
    <row r="67" spans="1:1">
      <c r="A67" s="2" t="s">
        <v>61</v>
      </c>
    </row>
  </sheetData>
  <printOptions horizontalCentered="1"/>
  <pageMargins left="0.5" right="0.5" top="0.5" bottom="0.5" header="0.5" footer="0.5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mdufour</cp:lastModifiedBy>
  <cp:lastPrinted>2013-06-25T14:28:36Z</cp:lastPrinted>
  <dcterms:created xsi:type="dcterms:W3CDTF">2013-06-24T21:22:28Z</dcterms:created>
  <dcterms:modified xsi:type="dcterms:W3CDTF">2013-09-03T19:06:25Z</dcterms:modified>
</cp:coreProperties>
</file>