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180" windowHeight="14640"/>
  </bookViews>
  <sheets>
    <sheet name="DBII_1" sheetId="1" r:id="rId1"/>
  </sheets>
  <calcPr calcId="125725"/>
</workbook>
</file>

<file path=xl/calcChain.xml><?xml version="1.0" encoding="utf-8"?>
<calcChain xmlns="http://schemas.openxmlformats.org/spreadsheetml/2006/main">
  <c r="J34" i="1"/>
  <c r="I34"/>
  <c r="J33"/>
  <c r="I33"/>
  <c r="J32"/>
  <c r="I32"/>
  <c r="J31"/>
  <c r="I31"/>
  <c r="J30"/>
  <c r="I30"/>
  <c r="J29"/>
  <c r="I29"/>
  <c r="J28"/>
  <c r="I28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I10"/>
  <c r="J10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3"/>
  <c r="J63"/>
</calcChain>
</file>

<file path=xl/sharedStrings.xml><?xml version="1.0" encoding="utf-8"?>
<sst xmlns="http://schemas.openxmlformats.org/spreadsheetml/2006/main" count="98" uniqueCount="88">
  <si>
    <t>*Formerly Belleville Area College</t>
  </si>
  <si>
    <t>Black Hawk</t>
  </si>
  <si>
    <t>Chicago</t>
  </si>
  <si>
    <t>Danville</t>
  </si>
  <si>
    <t>Dist.</t>
  </si>
  <si>
    <t>District/College</t>
  </si>
  <si>
    <t>DuPage</t>
  </si>
  <si>
    <t>Elgin</t>
  </si>
  <si>
    <t xml:space="preserve">Female  </t>
  </si>
  <si>
    <t xml:space="preserve">Female   </t>
  </si>
  <si>
    <t xml:space="preserve">FTE  </t>
  </si>
  <si>
    <t xml:space="preserve">FTE    </t>
  </si>
  <si>
    <t>Full-Time</t>
  </si>
  <si>
    <t>Grand</t>
  </si>
  <si>
    <t xml:space="preserve">Grand 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</si>
  <si>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</si>
  <si>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</si>
  <si>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</si>
  <si>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</si>
  <si>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</si>
  <si>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</si>
  <si>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</si>
  <si>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</si>
  <si>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</si>
  <si>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</si>
  <si>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</si>
  <si>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</si>
  <si>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</si>
  <si>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</si>
  <si>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</si>
  <si>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</si>
  <si>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</si>
  <si>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 xml:space="preserve">Male   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</si>
  <si>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</si>
  <si>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</si>
  <si>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</si>
  <si>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</si>
  <si>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</si>
  <si>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</si>
  <si>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</si>
  <si>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</si>
  <si>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</si>
  <si>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</si>
  <si>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</si>
  <si>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</si>
  <si>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</si>
  <si>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</si>
  <si>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SOURCE OF DATA:  Salary Submission (C1 &amp; C2)</t>
  </si>
  <si>
    <t>South Suburban</t>
  </si>
  <si>
    <t>Southeastern</t>
  </si>
  <si>
    <t>Southwestern*</t>
  </si>
  <si>
    <t>Spoon River</t>
  </si>
  <si>
    <t>SUMMARY OF INSTRUCTIONAL TEACHING FACULTY (9 AND 12 MOS.) EMPLOYED IN</t>
  </si>
  <si>
    <t>Table II-1</t>
  </si>
  <si>
    <t>Total</t>
  </si>
  <si>
    <t>TOTALS</t>
  </si>
  <si>
    <t>Triton</t>
  </si>
  <si>
    <t>Waubonsee</t>
  </si>
  <si>
    <t>Wood</t>
  </si>
  <si>
    <t>ILLINOIS PUBLIC COMMUNITY COLLEGES BY GENDER AND EMPLOYMENT STATUS DURING FALL 2012</t>
  </si>
  <si>
    <t xml:space="preserve">  Frontier</t>
  </si>
  <si>
    <t xml:space="preserve">  Lincoln Trail</t>
  </si>
  <si>
    <t xml:space="preserve">  Olney</t>
  </si>
  <si>
    <t xml:space="preserve">  Wabash</t>
  </si>
  <si>
    <t xml:space="preserve">  District Office</t>
  </si>
  <si>
    <t xml:space="preserve">  Daley</t>
  </si>
  <si>
    <t xml:space="preserve">  Kennedy-King</t>
  </si>
  <si>
    <t xml:space="preserve">  Malcolm X</t>
  </si>
  <si>
    <t xml:space="preserve">  Olive-Harvey</t>
  </si>
  <si>
    <t xml:space="preserve">  Truman</t>
  </si>
  <si>
    <t xml:space="preserve">  Washington</t>
  </si>
  <si>
    <t xml:space="preserve">  Wright</t>
  </si>
  <si>
    <t>(243)</t>
  </si>
  <si>
    <t>(322)</t>
  </si>
  <si>
    <t>(565)</t>
  </si>
  <si>
    <t>(750)</t>
  </si>
  <si>
    <t>(800)</t>
  </si>
  <si>
    <t>(1,141)</t>
  </si>
  <si>
    <t>(2,115)</t>
  </si>
  <si>
    <t>(1,706)</t>
  </si>
  <si>
    <t>(53)</t>
  </si>
  <si>
    <t>(49)</t>
  </si>
  <si>
    <t>(102)</t>
  </si>
  <si>
    <t>(103)</t>
  </si>
  <si>
    <t>(146)</t>
  </si>
  <si>
    <t>(129)</t>
  </si>
  <si>
    <t>(351)</t>
  </si>
  <si>
    <t>(231)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</si>
</sst>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7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</font>
    <font>
      <b/>
      <sz val="12"/>
      <name val="Arial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10">
    <xf numFmtId="0" fontId="0" fillId="0" borderId="0"/>
    <xf numFmtId="4" fontId="6" fillId="0" borderId="0"/>
    <xf numFmtId="3" fontId="6" fillId="0" borderId="0"/>
    <xf numFmtId="164" fontId="6" fillId="0" borderId="0"/>
    <xf numFmtId="14" fontId="6" fillId="0" borderId="0"/>
    <xf numFmtId="2" fontId="6" fillId="0" borderId="0"/>
    <xf numFmtId="0" fontId="2" fillId="0" borderId="0"/>
    <xf numFmtId="0" fontId="3" fillId="0" borderId="0"/>
    <xf numFmtId="0" fontId="6" fillId="0" borderId="1"/>
    <xf numFmtId="0" fontId="1" fillId="0" borderId="0"/>
  </cellStyleXfs>
  <cellXfs count="18">
    <xf numFmtId="0" fontId="0" fillId="0" borderId="0" xfId="0"/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0" fillId="0" borderId="0" xfId="0" applyFill="1"/>
    <xf numFmtId="0" fontId="4" fillId="0" borderId="0" xfId="1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3" fontId="4" fillId="0" borderId="0" xfId="0" quotePrefix="1" applyNumberFormat="1" applyFont="1" applyFill="1" applyAlignment="1">
      <alignment horizontal="right"/>
    </xf>
    <xf numFmtId="3" fontId="4" fillId="0" borderId="0" xfId="2" applyFont="1" applyFill="1" applyAlignment="1">
      <alignment horizontal="right"/>
    </xf>
    <xf numFmtId="3" fontId="4" fillId="0" borderId="0" xfId="2" quotePrefix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2" applyFont="1" applyFill="1" applyAlignment="1">
      <alignment horizontal="right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Normal 2" xfId="9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FFB0B0"/>
      <rgbColor rgb="00FFB87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67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2.75"/>
  <cols>
    <col min="1" max="1" width="8.42578125" style="2" customWidth="1"/>
    <col min="2" max="2" width="14.85546875" style="2" customWidth="1"/>
    <col min="3" max="247" width="8.42578125" style="2" customWidth="1"/>
    <col min="248" max="16384" width="9.140625" style="3"/>
  </cols>
  <sheetData>
    <row r="1" spans="1:10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53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52</v>
      </c>
      <c r="B3" s="1"/>
      <c r="C3" s="4"/>
      <c r="D3" s="4"/>
      <c r="E3" s="4"/>
      <c r="F3" s="1"/>
      <c r="G3" s="1"/>
      <c r="H3" s="1"/>
      <c r="I3" s="1"/>
      <c r="J3" s="1"/>
    </row>
    <row r="4" spans="1:10">
      <c r="A4" s="1" t="s">
        <v>59</v>
      </c>
      <c r="B4" s="1"/>
      <c r="C4" s="4"/>
      <c r="D4" s="4"/>
      <c r="E4" s="4"/>
      <c r="F4" s="1"/>
      <c r="G4" s="1"/>
      <c r="H4" s="1"/>
      <c r="I4" s="1"/>
      <c r="J4" s="1"/>
    </row>
    <row r="6" spans="1:10">
      <c r="E6" s="5" t="s">
        <v>54</v>
      </c>
      <c r="H6" s="5" t="s">
        <v>54</v>
      </c>
      <c r="I6" s="5" t="s">
        <v>14</v>
      </c>
      <c r="J6" s="5" t="s">
        <v>13</v>
      </c>
    </row>
    <row r="7" spans="1:10">
      <c r="A7" s="2" t="s">
        <v>4</v>
      </c>
      <c r="C7" s="5" t="s">
        <v>12</v>
      </c>
      <c r="D7" s="5" t="s">
        <v>12</v>
      </c>
      <c r="E7" s="5" t="s">
        <v>12</v>
      </c>
      <c r="F7" s="5" t="s">
        <v>39</v>
      </c>
      <c r="G7" s="5" t="s">
        <v>39</v>
      </c>
      <c r="H7" s="5" t="s">
        <v>39</v>
      </c>
      <c r="I7" s="5" t="s">
        <v>54</v>
      </c>
      <c r="J7" s="5" t="s">
        <v>54</v>
      </c>
    </row>
    <row r="8" spans="1:10">
      <c r="A8" s="6" t="s">
        <v>36</v>
      </c>
      <c r="B8" s="6" t="s">
        <v>5</v>
      </c>
      <c r="C8" s="7" t="s">
        <v>32</v>
      </c>
      <c r="D8" s="7" t="s">
        <v>9</v>
      </c>
      <c r="E8" s="7" t="s">
        <v>11</v>
      </c>
      <c r="F8" s="8" t="s">
        <v>32</v>
      </c>
      <c r="G8" s="8" t="s">
        <v>8</v>
      </c>
      <c r="H8" s="8" t="s">
        <v>11</v>
      </c>
      <c r="I8" s="8" t="s">
        <v>16</v>
      </c>
      <c r="J8" s="8" t="s">
        <v>10</v>
      </c>
    </row>
    <row r="10" spans="1:10">
      <c r="A10" s="9">
        <v>503</v>
      </c>
      <c r="B10" s="2" t="s">
        <v>1</v>
      </c>
      <c r="C10" s="10">
        <v>59</v>
      </c>
      <c r="D10" s="10">
        <v>71</v>
      </c>
      <c r="E10" s="10">
        <v>130</v>
      </c>
      <c r="F10" s="10">
        <v>87</v>
      </c>
      <c r="G10" s="10">
        <v>114</v>
      </c>
      <c r="H10" s="10">
        <v>68.790000000000006</v>
      </c>
      <c r="I10" s="14">
        <f>SUM(C10:D10,F10:G10)</f>
        <v>331</v>
      </c>
      <c r="J10" s="14">
        <f>SUM(E10,H10)</f>
        <v>198.79000000000002</v>
      </c>
    </row>
    <row r="11" spans="1:10">
      <c r="A11" s="9">
        <v>508</v>
      </c>
      <c r="B11" s="2" t="s">
        <v>2</v>
      </c>
      <c r="C11" s="13" t="s">
        <v>72</v>
      </c>
      <c r="D11" s="13" t="s">
        <v>73</v>
      </c>
      <c r="E11" s="13" t="s">
        <v>74</v>
      </c>
      <c r="F11" s="13" t="s">
        <v>75</v>
      </c>
      <c r="G11" s="13" t="s">
        <v>76</v>
      </c>
      <c r="H11" s="13" t="s">
        <v>77</v>
      </c>
      <c r="I11" s="15" t="s">
        <v>78</v>
      </c>
      <c r="J11" s="15" t="s">
        <v>79</v>
      </c>
    </row>
    <row r="12" spans="1:10">
      <c r="B12" s="2" t="s">
        <v>65</v>
      </c>
      <c r="C12" s="10">
        <v>24</v>
      </c>
      <c r="D12" s="10">
        <v>33</v>
      </c>
      <c r="E12" s="10">
        <v>57</v>
      </c>
      <c r="F12" s="10">
        <v>91</v>
      </c>
      <c r="G12" s="10">
        <v>104</v>
      </c>
      <c r="H12" s="10">
        <v>162.72999999999999</v>
      </c>
      <c r="I12" s="14">
        <f t="shared" ref="I12:I34" si="0">SUM(C12:D12,F12:G12)</f>
        <v>252</v>
      </c>
      <c r="J12" s="14">
        <f t="shared" ref="J12:J34" si="1">SUM(E12,H12)</f>
        <v>219.73</v>
      </c>
    </row>
    <row r="13" spans="1:10">
      <c r="B13" s="2" t="s">
        <v>66</v>
      </c>
      <c r="C13" s="10">
        <v>34</v>
      </c>
      <c r="D13" s="10">
        <v>37</v>
      </c>
      <c r="E13" s="10">
        <v>71</v>
      </c>
      <c r="F13" s="10">
        <v>82</v>
      </c>
      <c r="G13" s="10">
        <v>81</v>
      </c>
      <c r="H13" s="10">
        <v>116.47</v>
      </c>
      <c r="I13" s="14">
        <f t="shared" si="0"/>
        <v>234</v>
      </c>
      <c r="J13" s="14">
        <f t="shared" si="1"/>
        <v>187.47</v>
      </c>
    </row>
    <row r="14" spans="1:10">
      <c r="B14" s="2" t="s">
        <v>67</v>
      </c>
      <c r="C14" s="10">
        <v>27</v>
      </c>
      <c r="D14" s="10">
        <v>45</v>
      </c>
      <c r="E14" s="10">
        <v>72</v>
      </c>
      <c r="F14" s="10">
        <v>83</v>
      </c>
      <c r="G14" s="10">
        <v>96</v>
      </c>
      <c r="H14" s="10">
        <v>144.27000000000001</v>
      </c>
      <c r="I14" s="14">
        <f t="shared" si="0"/>
        <v>251</v>
      </c>
      <c r="J14" s="14">
        <f t="shared" si="1"/>
        <v>216.27</v>
      </c>
    </row>
    <row r="15" spans="1:10">
      <c r="B15" s="2" t="s">
        <v>68</v>
      </c>
      <c r="C15" s="10">
        <v>19</v>
      </c>
      <c r="D15" s="10">
        <v>33</v>
      </c>
      <c r="E15" s="10">
        <v>52</v>
      </c>
      <c r="F15" s="10">
        <v>53</v>
      </c>
      <c r="G15" s="10">
        <v>48</v>
      </c>
      <c r="H15" s="10">
        <v>78.33</v>
      </c>
      <c r="I15" s="14">
        <f t="shared" si="0"/>
        <v>153</v>
      </c>
      <c r="J15" s="14">
        <f t="shared" si="1"/>
        <v>130.32999999999998</v>
      </c>
    </row>
    <row r="16" spans="1:10">
      <c r="B16" s="2" t="s">
        <v>69</v>
      </c>
      <c r="C16" s="10">
        <v>43</v>
      </c>
      <c r="D16" s="10">
        <v>50</v>
      </c>
      <c r="E16" s="10">
        <v>93</v>
      </c>
      <c r="F16" s="10">
        <v>117</v>
      </c>
      <c r="G16" s="10">
        <v>151</v>
      </c>
      <c r="H16" s="10">
        <v>218.2</v>
      </c>
      <c r="I16" s="14">
        <f t="shared" si="0"/>
        <v>361</v>
      </c>
      <c r="J16" s="14">
        <f t="shared" si="1"/>
        <v>311.2</v>
      </c>
    </row>
    <row r="17" spans="1:10">
      <c r="B17" s="2" t="s">
        <v>70</v>
      </c>
      <c r="C17" s="10">
        <v>48</v>
      </c>
      <c r="D17" s="10">
        <v>67</v>
      </c>
      <c r="E17" s="10">
        <v>115</v>
      </c>
      <c r="F17" s="10">
        <v>128</v>
      </c>
      <c r="G17" s="10">
        <v>115</v>
      </c>
      <c r="H17" s="10">
        <v>145.80000000000001</v>
      </c>
      <c r="I17" s="14">
        <f t="shared" si="0"/>
        <v>358</v>
      </c>
      <c r="J17" s="14">
        <f t="shared" si="1"/>
        <v>260.8</v>
      </c>
    </row>
    <row r="18" spans="1:10">
      <c r="B18" s="2" t="s">
        <v>71</v>
      </c>
      <c r="C18" s="10">
        <v>48</v>
      </c>
      <c r="D18" s="10">
        <v>57</v>
      </c>
      <c r="E18" s="10">
        <v>105</v>
      </c>
      <c r="F18" s="10">
        <v>158</v>
      </c>
      <c r="G18" s="10">
        <v>145</v>
      </c>
      <c r="H18" s="10">
        <v>216.33</v>
      </c>
      <c r="I18" s="14">
        <f t="shared" si="0"/>
        <v>408</v>
      </c>
      <c r="J18" s="14">
        <f t="shared" si="1"/>
        <v>321.33000000000004</v>
      </c>
    </row>
    <row r="19" spans="1:10">
      <c r="B19" s="2" t="s">
        <v>64</v>
      </c>
      <c r="C19" s="10">
        <v>0</v>
      </c>
      <c r="D19" s="10">
        <v>0</v>
      </c>
      <c r="E19" s="10">
        <v>0</v>
      </c>
      <c r="F19" s="10">
        <v>38</v>
      </c>
      <c r="G19" s="10">
        <v>60</v>
      </c>
      <c r="H19" s="10">
        <v>59.27</v>
      </c>
      <c r="I19" s="14">
        <f t="shared" si="0"/>
        <v>98</v>
      </c>
      <c r="J19" s="14">
        <f t="shared" si="1"/>
        <v>59.27</v>
      </c>
    </row>
    <row r="20" spans="1:10">
      <c r="A20" s="9">
        <v>507</v>
      </c>
      <c r="B20" s="2" t="s">
        <v>3</v>
      </c>
      <c r="C20" s="10">
        <v>30</v>
      </c>
      <c r="D20" s="10">
        <v>29</v>
      </c>
      <c r="E20" s="10">
        <v>59</v>
      </c>
      <c r="F20" s="10">
        <v>54</v>
      </c>
      <c r="G20" s="10">
        <v>58</v>
      </c>
      <c r="H20" s="10">
        <v>112</v>
      </c>
      <c r="I20" s="14">
        <f t="shared" si="0"/>
        <v>171</v>
      </c>
      <c r="J20" s="14">
        <f t="shared" si="1"/>
        <v>171</v>
      </c>
    </row>
    <row r="21" spans="1:10">
      <c r="A21" s="9">
        <v>502</v>
      </c>
      <c r="B21" s="2" t="s">
        <v>6</v>
      </c>
      <c r="C21" s="10">
        <v>130</v>
      </c>
      <c r="D21" s="10">
        <v>143</v>
      </c>
      <c r="E21" s="10">
        <v>273</v>
      </c>
      <c r="F21" s="10">
        <v>502</v>
      </c>
      <c r="G21" s="10">
        <v>636</v>
      </c>
      <c r="H21" s="10">
        <v>619.53</v>
      </c>
      <c r="I21" s="14">
        <f t="shared" si="0"/>
        <v>1411</v>
      </c>
      <c r="J21" s="14">
        <f t="shared" si="1"/>
        <v>892.53</v>
      </c>
    </row>
    <row r="22" spans="1:10">
      <c r="A22" s="9">
        <v>509</v>
      </c>
      <c r="B22" s="2" t="s">
        <v>7</v>
      </c>
      <c r="C22" s="10">
        <v>61</v>
      </c>
      <c r="D22" s="10">
        <v>69</v>
      </c>
      <c r="E22" s="10">
        <v>130</v>
      </c>
      <c r="F22" s="10">
        <v>187</v>
      </c>
      <c r="G22" s="10">
        <v>281</v>
      </c>
      <c r="H22" s="10">
        <v>209.09</v>
      </c>
      <c r="I22" s="14">
        <f t="shared" si="0"/>
        <v>598</v>
      </c>
      <c r="J22" s="14">
        <f t="shared" si="1"/>
        <v>339.09000000000003</v>
      </c>
    </row>
    <row r="23" spans="1:10">
      <c r="A23" s="9">
        <v>512</v>
      </c>
      <c r="B23" s="2" t="s">
        <v>15</v>
      </c>
      <c r="C23" s="10">
        <v>80</v>
      </c>
      <c r="D23" s="10">
        <v>124</v>
      </c>
      <c r="E23" s="10">
        <v>204</v>
      </c>
      <c r="F23" s="10">
        <v>308</v>
      </c>
      <c r="G23" s="10">
        <v>298</v>
      </c>
      <c r="H23" s="10">
        <v>302.39999999999998</v>
      </c>
      <c r="I23" s="14">
        <f t="shared" si="0"/>
        <v>810</v>
      </c>
      <c r="J23" s="14">
        <f t="shared" si="1"/>
        <v>506.4</v>
      </c>
    </row>
    <row r="24" spans="1:10">
      <c r="A24" s="9">
        <v>540</v>
      </c>
      <c r="B24" s="2" t="s">
        <v>17</v>
      </c>
      <c r="C24" s="10">
        <v>43</v>
      </c>
      <c r="D24" s="10">
        <v>49</v>
      </c>
      <c r="E24" s="10">
        <v>92</v>
      </c>
      <c r="F24" s="10">
        <v>87</v>
      </c>
      <c r="G24" s="10">
        <v>140</v>
      </c>
      <c r="H24" s="10">
        <v>86.63</v>
      </c>
      <c r="I24" s="14">
        <f t="shared" si="0"/>
        <v>319</v>
      </c>
      <c r="J24" s="14">
        <f t="shared" si="1"/>
        <v>178.63</v>
      </c>
    </row>
    <row r="25" spans="1:10">
      <c r="A25" s="9">
        <v>519</v>
      </c>
      <c r="B25" s="2" t="s">
        <v>18</v>
      </c>
      <c r="C25" s="10">
        <v>28</v>
      </c>
      <c r="D25" s="10">
        <v>17</v>
      </c>
      <c r="E25" s="10">
        <v>45</v>
      </c>
      <c r="F25" s="10">
        <v>35</v>
      </c>
      <c r="G25" s="10">
        <v>60</v>
      </c>
      <c r="H25" s="10">
        <v>31.95</v>
      </c>
      <c r="I25" s="14">
        <f t="shared" si="0"/>
        <v>140</v>
      </c>
      <c r="J25" s="14">
        <f t="shared" si="1"/>
        <v>76.95</v>
      </c>
    </row>
    <row r="26" spans="1:10">
      <c r="A26" s="9">
        <v>514</v>
      </c>
      <c r="B26" s="2" t="s">
        <v>19</v>
      </c>
      <c r="C26" s="10">
        <v>83</v>
      </c>
      <c r="D26" s="10">
        <v>100</v>
      </c>
      <c r="E26" s="10">
        <v>183</v>
      </c>
      <c r="F26" s="10">
        <v>203</v>
      </c>
      <c r="G26" s="10">
        <v>247</v>
      </c>
      <c r="H26" s="10">
        <v>150.35</v>
      </c>
      <c r="I26" s="14">
        <f t="shared" si="0"/>
        <v>633</v>
      </c>
      <c r="J26" s="14">
        <f t="shared" si="1"/>
        <v>333.35</v>
      </c>
    </row>
    <row r="27" spans="1:10">
      <c r="A27" s="11">
        <v>529</v>
      </c>
      <c r="B27" s="11" t="s">
        <v>21</v>
      </c>
      <c r="C27" s="13" t="s">
        <v>80</v>
      </c>
      <c r="D27" s="13" t="s">
        <v>81</v>
      </c>
      <c r="E27" s="13" t="s">
        <v>82</v>
      </c>
      <c r="F27" s="13" t="s">
        <v>83</v>
      </c>
      <c r="G27" s="13" t="s">
        <v>84</v>
      </c>
      <c r="H27" s="13" t="s">
        <v>85</v>
      </c>
      <c r="I27" s="15" t="s">
        <v>86</v>
      </c>
      <c r="J27" s="15" t="s">
        <v>87</v>
      </c>
    </row>
    <row r="28" spans="1:10">
      <c r="B28" s="2" t="s">
        <v>60</v>
      </c>
      <c r="C28" s="10">
        <v>2</v>
      </c>
      <c r="D28" s="10">
        <v>4</v>
      </c>
      <c r="E28" s="10">
        <v>6</v>
      </c>
      <c r="F28" s="10">
        <v>48</v>
      </c>
      <c r="G28" s="10">
        <v>67</v>
      </c>
      <c r="H28" s="10">
        <v>56.77</v>
      </c>
      <c r="I28" s="14">
        <f t="shared" si="0"/>
        <v>121</v>
      </c>
      <c r="J28" s="14">
        <f t="shared" si="1"/>
        <v>62.77</v>
      </c>
    </row>
    <row r="29" spans="1:10">
      <c r="B29" s="2" t="s">
        <v>61</v>
      </c>
      <c r="C29" s="10">
        <v>9</v>
      </c>
      <c r="D29" s="10">
        <v>9</v>
      </c>
      <c r="E29" s="10">
        <v>18</v>
      </c>
      <c r="F29" s="10">
        <v>23</v>
      </c>
      <c r="G29" s="10">
        <v>22</v>
      </c>
      <c r="H29" s="10">
        <v>20.73</v>
      </c>
      <c r="I29" s="14">
        <f t="shared" si="0"/>
        <v>63</v>
      </c>
      <c r="J29" s="14">
        <f t="shared" si="1"/>
        <v>38.730000000000004</v>
      </c>
    </row>
    <row r="30" spans="1:10">
      <c r="A30" s="12"/>
      <c r="B30" s="2" t="s">
        <v>62</v>
      </c>
      <c r="C30" s="10">
        <v>15</v>
      </c>
      <c r="D30" s="10">
        <v>29</v>
      </c>
      <c r="E30" s="10">
        <v>44</v>
      </c>
      <c r="F30" s="10">
        <v>16</v>
      </c>
      <c r="G30" s="10">
        <v>30</v>
      </c>
      <c r="H30" s="10">
        <v>33.130000000000003</v>
      </c>
      <c r="I30" s="14">
        <f t="shared" si="0"/>
        <v>90</v>
      </c>
      <c r="J30" s="14">
        <f t="shared" si="1"/>
        <v>77.13</v>
      </c>
    </row>
    <row r="31" spans="1:10">
      <c r="A31" s="12"/>
      <c r="B31" s="2" t="s">
        <v>63</v>
      </c>
      <c r="C31" s="10">
        <v>27</v>
      </c>
      <c r="D31" s="10">
        <v>7</v>
      </c>
      <c r="E31" s="10">
        <v>34</v>
      </c>
      <c r="F31" s="10">
        <v>16</v>
      </c>
      <c r="G31" s="10">
        <v>27</v>
      </c>
      <c r="H31" s="10">
        <v>18.47</v>
      </c>
      <c r="I31" s="14">
        <f t="shared" si="0"/>
        <v>77</v>
      </c>
      <c r="J31" s="14">
        <f t="shared" si="1"/>
        <v>52.47</v>
      </c>
    </row>
    <row r="32" spans="1:10">
      <c r="B32" s="2" t="s">
        <v>64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4">
        <f t="shared" si="0"/>
        <v>0</v>
      </c>
      <c r="J32" s="14">
        <f t="shared" si="1"/>
        <v>0</v>
      </c>
    </row>
    <row r="33" spans="1:10">
      <c r="A33" s="9">
        <v>513</v>
      </c>
      <c r="B33" s="2" t="s">
        <v>22</v>
      </c>
      <c r="C33" s="10">
        <v>36</v>
      </c>
      <c r="D33" s="10">
        <v>43</v>
      </c>
      <c r="E33" s="10">
        <v>79</v>
      </c>
      <c r="F33" s="10">
        <v>66</v>
      </c>
      <c r="G33" s="10">
        <v>88</v>
      </c>
      <c r="H33" s="10">
        <v>74.5</v>
      </c>
      <c r="I33" s="14">
        <f t="shared" si="0"/>
        <v>233</v>
      </c>
      <c r="J33" s="14">
        <f t="shared" si="1"/>
        <v>153.5</v>
      </c>
    </row>
    <row r="34" spans="1:10">
      <c r="A34" s="9">
        <v>525</v>
      </c>
      <c r="B34" s="2" t="s">
        <v>23</v>
      </c>
      <c r="C34" s="10">
        <v>112</v>
      </c>
      <c r="D34" s="10">
        <v>106</v>
      </c>
      <c r="E34" s="10">
        <v>218</v>
      </c>
      <c r="F34" s="10">
        <v>288</v>
      </c>
      <c r="G34" s="10">
        <v>296</v>
      </c>
      <c r="H34" s="10">
        <v>297</v>
      </c>
      <c r="I34" s="14">
        <f t="shared" si="0"/>
        <v>802</v>
      </c>
      <c r="J34" s="14">
        <f t="shared" si="1"/>
        <v>515</v>
      </c>
    </row>
    <row r="35" spans="1:10">
      <c r="A35" s="9">
        <v>520</v>
      </c>
      <c r="B35" s="2" t="s">
        <v>24</v>
      </c>
      <c r="C35" s="10">
        <v>21</v>
      </c>
      <c r="D35" s="10">
        <v>50</v>
      </c>
      <c r="E35" s="10">
        <v>71</v>
      </c>
      <c r="F35" s="10">
        <v>124</v>
      </c>
      <c r="G35" s="10">
        <v>142</v>
      </c>
      <c r="H35" s="10">
        <v>40</v>
      </c>
      <c r="I35" s="14">
        <f t="shared" ref="I35:I61" si="2">SUM(C35:D35,F35:G35)</f>
        <v>337</v>
      </c>
      <c r="J35" s="14">
        <f t="shared" ref="J35:J61" si="3">SUM(E35,H35)</f>
        <v>111</v>
      </c>
    </row>
    <row r="36" spans="1:10">
      <c r="A36" s="9">
        <v>501</v>
      </c>
      <c r="B36" s="2" t="s">
        <v>25</v>
      </c>
      <c r="C36" s="10">
        <v>35</v>
      </c>
      <c r="D36" s="10">
        <v>37</v>
      </c>
      <c r="E36" s="10">
        <v>72</v>
      </c>
      <c r="F36" s="10">
        <v>72</v>
      </c>
      <c r="G36" s="10">
        <v>105</v>
      </c>
      <c r="H36" s="10">
        <v>81.7</v>
      </c>
      <c r="I36" s="14">
        <f t="shared" si="2"/>
        <v>249</v>
      </c>
      <c r="J36" s="14">
        <f t="shared" si="3"/>
        <v>153.69999999999999</v>
      </c>
    </row>
    <row r="37" spans="1:10">
      <c r="A37" s="9">
        <v>523</v>
      </c>
      <c r="B37" s="2" t="s">
        <v>26</v>
      </c>
      <c r="C37" s="10">
        <v>37</v>
      </c>
      <c r="D37" s="10">
        <v>36</v>
      </c>
      <c r="E37" s="10">
        <v>73</v>
      </c>
      <c r="F37" s="10">
        <v>83</v>
      </c>
      <c r="G37" s="10">
        <v>111</v>
      </c>
      <c r="H37" s="10">
        <v>123</v>
      </c>
      <c r="I37" s="14">
        <f t="shared" si="2"/>
        <v>267</v>
      </c>
      <c r="J37" s="14">
        <f t="shared" si="3"/>
        <v>196</v>
      </c>
    </row>
    <row r="38" spans="1:10">
      <c r="A38" s="9">
        <v>532</v>
      </c>
      <c r="B38" s="2" t="s">
        <v>27</v>
      </c>
      <c r="C38" s="10">
        <v>92</v>
      </c>
      <c r="D38" s="10">
        <v>118</v>
      </c>
      <c r="E38" s="10">
        <v>210</v>
      </c>
      <c r="F38" s="10">
        <v>367</v>
      </c>
      <c r="G38" s="10">
        <v>455</v>
      </c>
      <c r="H38" s="10">
        <v>411</v>
      </c>
      <c r="I38" s="14">
        <f t="shared" si="2"/>
        <v>1032</v>
      </c>
      <c r="J38" s="14">
        <f t="shared" si="3"/>
        <v>621</v>
      </c>
    </row>
    <row r="39" spans="1:10">
      <c r="A39" s="9">
        <v>517</v>
      </c>
      <c r="B39" s="2" t="s">
        <v>28</v>
      </c>
      <c r="C39" s="10">
        <v>50</v>
      </c>
      <c r="D39" s="10">
        <v>53</v>
      </c>
      <c r="E39" s="10">
        <v>103</v>
      </c>
      <c r="F39" s="10">
        <v>156</v>
      </c>
      <c r="G39" s="10">
        <v>212</v>
      </c>
      <c r="H39" s="10">
        <v>182</v>
      </c>
      <c r="I39" s="14">
        <f t="shared" si="2"/>
        <v>471</v>
      </c>
      <c r="J39" s="14">
        <f t="shared" si="3"/>
        <v>285</v>
      </c>
    </row>
    <row r="40" spans="1:10">
      <c r="A40" s="9">
        <v>536</v>
      </c>
      <c r="B40" s="2" t="s">
        <v>29</v>
      </c>
      <c r="C40" s="10">
        <v>44</v>
      </c>
      <c r="D40" s="10">
        <v>59</v>
      </c>
      <c r="E40" s="10">
        <v>103</v>
      </c>
      <c r="F40" s="10">
        <v>101</v>
      </c>
      <c r="G40" s="10">
        <v>138</v>
      </c>
      <c r="H40" s="10">
        <v>127.83</v>
      </c>
      <c r="I40" s="14">
        <f t="shared" si="2"/>
        <v>342</v>
      </c>
      <c r="J40" s="14">
        <f t="shared" si="3"/>
        <v>230.82999999999998</v>
      </c>
    </row>
    <row r="41" spans="1:10">
      <c r="A41" s="9">
        <v>526</v>
      </c>
      <c r="B41" s="2" t="s">
        <v>30</v>
      </c>
      <c r="C41" s="10">
        <v>63</v>
      </c>
      <c r="D41" s="10">
        <v>66</v>
      </c>
      <c r="E41" s="10">
        <v>129</v>
      </c>
      <c r="F41" s="10">
        <v>129</v>
      </c>
      <c r="G41" s="10">
        <v>124</v>
      </c>
      <c r="H41" s="10">
        <v>134</v>
      </c>
      <c r="I41" s="14">
        <f t="shared" si="2"/>
        <v>382</v>
      </c>
      <c r="J41" s="14">
        <f t="shared" si="3"/>
        <v>263</v>
      </c>
    </row>
    <row r="42" spans="1:10">
      <c r="A42" s="9">
        <v>530</v>
      </c>
      <c r="B42" s="2" t="s">
        <v>31</v>
      </c>
      <c r="C42" s="10">
        <v>38</v>
      </c>
      <c r="D42" s="10">
        <v>57</v>
      </c>
      <c r="E42" s="10">
        <v>95</v>
      </c>
      <c r="F42" s="10">
        <v>79</v>
      </c>
      <c r="G42" s="10">
        <v>109</v>
      </c>
      <c r="H42" s="10">
        <v>81.5</v>
      </c>
      <c r="I42" s="14">
        <f t="shared" si="2"/>
        <v>283</v>
      </c>
      <c r="J42" s="14">
        <f t="shared" si="3"/>
        <v>176.5</v>
      </c>
    </row>
    <row r="43" spans="1:10">
      <c r="A43" s="9">
        <v>528</v>
      </c>
      <c r="B43" s="2" t="s">
        <v>33</v>
      </c>
      <c r="C43" s="10">
        <v>50</v>
      </c>
      <c r="D43" s="10">
        <v>49</v>
      </c>
      <c r="E43" s="10">
        <v>99</v>
      </c>
      <c r="F43" s="10">
        <v>120</v>
      </c>
      <c r="G43" s="10">
        <v>162</v>
      </c>
      <c r="H43" s="10">
        <v>106.18</v>
      </c>
      <c r="I43" s="14">
        <f t="shared" si="2"/>
        <v>381</v>
      </c>
      <c r="J43" s="14">
        <f t="shared" si="3"/>
        <v>205.18</v>
      </c>
    </row>
    <row r="44" spans="1:10">
      <c r="A44" s="9">
        <v>524</v>
      </c>
      <c r="B44" s="2" t="s">
        <v>34</v>
      </c>
      <c r="C44" s="10">
        <v>77</v>
      </c>
      <c r="D44" s="10">
        <v>112</v>
      </c>
      <c r="E44" s="10">
        <v>189</v>
      </c>
      <c r="F44" s="10">
        <v>287</v>
      </c>
      <c r="G44" s="10">
        <v>316</v>
      </c>
      <c r="H44" s="10">
        <v>212</v>
      </c>
      <c r="I44" s="14">
        <f t="shared" si="2"/>
        <v>792</v>
      </c>
      <c r="J44" s="14">
        <f t="shared" si="3"/>
        <v>401</v>
      </c>
    </row>
    <row r="45" spans="1:10">
      <c r="A45" s="9">
        <v>527</v>
      </c>
      <c r="B45" s="2" t="s">
        <v>35</v>
      </c>
      <c r="C45" s="10">
        <v>25</v>
      </c>
      <c r="D45" s="10">
        <v>27</v>
      </c>
      <c r="E45" s="10">
        <v>52</v>
      </c>
      <c r="F45" s="10">
        <v>101</v>
      </c>
      <c r="G45" s="10">
        <v>119</v>
      </c>
      <c r="H45" s="10">
        <v>277.39999999999998</v>
      </c>
      <c r="I45" s="14">
        <f t="shared" si="2"/>
        <v>272</v>
      </c>
      <c r="J45" s="14">
        <f t="shared" si="3"/>
        <v>329.4</v>
      </c>
    </row>
    <row r="46" spans="1:10">
      <c r="A46" s="9">
        <v>535</v>
      </c>
      <c r="B46" s="2" t="s">
        <v>37</v>
      </c>
      <c r="C46" s="10">
        <v>57</v>
      </c>
      <c r="D46" s="10">
        <v>82</v>
      </c>
      <c r="E46" s="10">
        <v>139</v>
      </c>
      <c r="F46" s="10">
        <v>271</v>
      </c>
      <c r="G46" s="10">
        <v>267</v>
      </c>
      <c r="H46" s="10">
        <v>253.22</v>
      </c>
      <c r="I46" s="14">
        <f t="shared" si="2"/>
        <v>677</v>
      </c>
      <c r="J46" s="14">
        <f t="shared" si="3"/>
        <v>392.22</v>
      </c>
    </row>
    <row r="47" spans="1:10">
      <c r="A47" s="9">
        <v>505</v>
      </c>
      <c r="B47" s="2" t="s">
        <v>38</v>
      </c>
      <c r="C47" s="10">
        <v>82</v>
      </c>
      <c r="D47" s="10">
        <v>92</v>
      </c>
      <c r="E47" s="10">
        <v>174</v>
      </c>
      <c r="F47" s="10">
        <v>161</v>
      </c>
      <c r="G47" s="10">
        <v>186</v>
      </c>
      <c r="H47" s="10">
        <v>129</v>
      </c>
      <c r="I47" s="14">
        <f t="shared" si="2"/>
        <v>521</v>
      </c>
      <c r="J47" s="14">
        <f t="shared" si="3"/>
        <v>303</v>
      </c>
    </row>
    <row r="48" spans="1:10">
      <c r="A48" s="9">
        <v>515</v>
      </c>
      <c r="B48" s="2" t="s">
        <v>40</v>
      </c>
      <c r="C48" s="10">
        <v>33</v>
      </c>
      <c r="D48" s="10">
        <v>43</v>
      </c>
      <c r="E48" s="10">
        <v>76</v>
      </c>
      <c r="F48" s="10">
        <v>201</v>
      </c>
      <c r="G48" s="10">
        <v>197</v>
      </c>
      <c r="H48" s="10">
        <v>130.62</v>
      </c>
      <c r="I48" s="14">
        <f t="shared" si="2"/>
        <v>474</v>
      </c>
      <c r="J48" s="14">
        <f t="shared" si="3"/>
        <v>206.62</v>
      </c>
    </row>
    <row r="49" spans="1:10">
      <c r="A49" s="9">
        <v>521</v>
      </c>
      <c r="B49" s="2" t="s">
        <v>41</v>
      </c>
      <c r="C49" s="10">
        <v>29</v>
      </c>
      <c r="D49" s="10">
        <v>39</v>
      </c>
      <c r="E49" s="10">
        <v>68</v>
      </c>
      <c r="F49" s="10">
        <v>66</v>
      </c>
      <c r="G49" s="10">
        <v>86</v>
      </c>
      <c r="H49" s="10">
        <v>59</v>
      </c>
      <c r="I49" s="14">
        <f t="shared" si="2"/>
        <v>220</v>
      </c>
      <c r="J49" s="14">
        <f t="shared" si="3"/>
        <v>127</v>
      </c>
    </row>
    <row r="50" spans="1:10">
      <c r="A50" s="9">
        <v>537</v>
      </c>
      <c r="B50" s="2" t="s">
        <v>42</v>
      </c>
      <c r="C50" s="10">
        <v>31</v>
      </c>
      <c r="D50" s="10">
        <v>38</v>
      </c>
      <c r="E50" s="10">
        <v>69</v>
      </c>
      <c r="F50" s="10">
        <v>49</v>
      </c>
      <c r="G50" s="10">
        <v>61</v>
      </c>
      <c r="H50" s="10">
        <v>82.5</v>
      </c>
      <c r="I50" s="14">
        <f t="shared" si="2"/>
        <v>179</v>
      </c>
      <c r="J50" s="14">
        <f t="shared" si="3"/>
        <v>151.5</v>
      </c>
    </row>
    <row r="51" spans="1:10">
      <c r="A51" s="9">
        <v>511</v>
      </c>
      <c r="B51" s="2" t="s">
        <v>43</v>
      </c>
      <c r="C51" s="10">
        <v>70</v>
      </c>
      <c r="D51" s="10">
        <v>87</v>
      </c>
      <c r="E51" s="10">
        <v>157</v>
      </c>
      <c r="F51" s="10">
        <v>146</v>
      </c>
      <c r="G51" s="10">
        <v>146</v>
      </c>
      <c r="H51" s="10">
        <v>84</v>
      </c>
      <c r="I51" s="14">
        <f t="shared" si="2"/>
        <v>449</v>
      </c>
      <c r="J51" s="14">
        <f t="shared" si="3"/>
        <v>241</v>
      </c>
    </row>
    <row r="52" spans="1:10">
      <c r="A52" s="9">
        <v>518</v>
      </c>
      <c r="B52" s="2" t="s">
        <v>44</v>
      </c>
      <c r="C52" s="10">
        <v>19</v>
      </c>
      <c r="D52" s="10">
        <v>33</v>
      </c>
      <c r="E52" s="10">
        <v>52</v>
      </c>
      <c r="F52" s="10">
        <v>44</v>
      </c>
      <c r="G52" s="10">
        <v>94</v>
      </c>
      <c r="H52" s="10">
        <v>46</v>
      </c>
      <c r="I52" s="14">
        <f t="shared" si="2"/>
        <v>190</v>
      </c>
      <c r="J52" s="14">
        <f t="shared" si="3"/>
        <v>98</v>
      </c>
    </row>
    <row r="53" spans="1:10">
      <c r="A53" s="9">
        <v>506</v>
      </c>
      <c r="B53" s="2" t="s">
        <v>45</v>
      </c>
      <c r="C53" s="10">
        <v>22</v>
      </c>
      <c r="D53" s="10">
        <v>20</v>
      </c>
      <c r="E53" s="10">
        <v>42</v>
      </c>
      <c r="F53" s="10">
        <v>49</v>
      </c>
      <c r="G53" s="10">
        <v>55</v>
      </c>
      <c r="H53" s="10">
        <v>36.36</v>
      </c>
      <c r="I53" s="14">
        <f t="shared" si="2"/>
        <v>146</v>
      </c>
      <c r="J53" s="14">
        <f t="shared" si="3"/>
        <v>78.36</v>
      </c>
    </row>
    <row r="54" spans="1:10">
      <c r="A54" s="9">
        <v>531</v>
      </c>
      <c r="B54" s="2" t="s">
        <v>46</v>
      </c>
      <c r="C54" s="10">
        <v>14</v>
      </c>
      <c r="D54" s="10">
        <v>26</v>
      </c>
      <c r="E54" s="10">
        <v>40</v>
      </c>
      <c r="F54" s="10">
        <v>62</v>
      </c>
      <c r="G54" s="10">
        <v>65</v>
      </c>
      <c r="H54" s="10">
        <v>127</v>
      </c>
      <c r="I54" s="14">
        <f t="shared" si="2"/>
        <v>167</v>
      </c>
      <c r="J54" s="14">
        <f t="shared" si="3"/>
        <v>167</v>
      </c>
    </row>
    <row r="55" spans="1:10">
      <c r="A55" s="9">
        <v>510</v>
      </c>
      <c r="B55" s="2" t="s">
        <v>48</v>
      </c>
      <c r="C55" s="10">
        <v>40</v>
      </c>
      <c r="D55" s="10">
        <v>55</v>
      </c>
      <c r="E55" s="10">
        <v>95</v>
      </c>
      <c r="F55" s="10">
        <v>93</v>
      </c>
      <c r="G55" s="10">
        <v>116</v>
      </c>
      <c r="H55" s="10">
        <v>42.03</v>
      </c>
      <c r="I55" s="14">
        <f t="shared" si="2"/>
        <v>304</v>
      </c>
      <c r="J55" s="14">
        <f t="shared" si="3"/>
        <v>137.03</v>
      </c>
    </row>
    <row r="56" spans="1:10">
      <c r="A56" s="9">
        <v>533</v>
      </c>
      <c r="B56" s="2" t="s">
        <v>49</v>
      </c>
      <c r="C56" s="10">
        <v>23</v>
      </c>
      <c r="D56" s="10">
        <v>16</v>
      </c>
      <c r="E56" s="10">
        <v>39</v>
      </c>
      <c r="F56" s="10">
        <v>26</v>
      </c>
      <c r="G56" s="10">
        <v>40</v>
      </c>
      <c r="H56" s="10">
        <v>27.8</v>
      </c>
      <c r="I56" s="14">
        <f t="shared" si="2"/>
        <v>105</v>
      </c>
      <c r="J56" s="14">
        <f t="shared" si="3"/>
        <v>66.8</v>
      </c>
    </row>
    <row r="57" spans="1:10">
      <c r="A57" s="9">
        <v>522</v>
      </c>
      <c r="B57" s="2" t="s">
        <v>50</v>
      </c>
      <c r="C57" s="10">
        <v>75</v>
      </c>
      <c r="D57" s="10">
        <v>79</v>
      </c>
      <c r="E57" s="10">
        <v>154</v>
      </c>
      <c r="F57" s="10">
        <v>345</v>
      </c>
      <c r="G57" s="10">
        <v>279</v>
      </c>
      <c r="H57" s="10">
        <v>236</v>
      </c>
      <c r="I57" s="14">
        <f t="shared" si="2"/>
        <v>778</v>
      </c>
      <c r="J57" s="14">
        <f t="shared" si="3"/>
        <v>390</v>
      </c>
    </row>
    <row r="58" spans="1:10">
      <c r="A58" s="9">
        <v>534</v>
      </c>
      <c r="B58" s="2" t="s">
        <v>51</v>
      </c>
      <c r="C58" s="10">
        <v>14</v>
      </c>
      <c r="D58" s="10">
        <v>21</v>
      </c>
      <c r="E58" s="10">
        <v>35</v>
      </c>
      <c r="F58" s="10">
        <v>21</v>
      </c>
      <c r="G58" s="10">
        <v>49</v>
      </c>
      <c r="H58" s="10">
        <v>30</v>
      </c>
      <c r="I58" s="14">
        <f t="shared" si="2"/>
        <v>105</v>
      </c>
      <c r="J58" s="14">
        <f t="shared" si="3"/>
        <v>65</v>
      </c>
    </row>
    <row r="59" spans="1:10">
      <c r="A59" s="9">
        <v>504</v>
      </c>
      <c r="B59" s="2" t="s">
        <v>56</v>
      </c>
      <c r="C59" s="10">
        <v>40</v>
      </c>
      <c r="D59" s="10">
        <v>58</v>
      </c>
      <c r="E59" s="10">
        <v>98</v>
      </c>
      <c r="F59" s="10">
        <v>303</v>
      </c>
      <c r="G59" s="10">
        <v>318</v>
      </c>
      <c r="H59" s="10">
        <v>239</v>
      </c>
      <c r="I59" s="14">
        <f t="shared" si="2"/>
        <v>719</v>
      </c>
      <c r="J59" s="14">
        <f t="shared" si="3"/>
        <v>337</v>
      </c>
    </row>
    <row r="60" spans="1:10">
      <c r="A60" s="9">
        <v>516</v>
      </c>
      <c r="B60" s="2" t="s">
        <v>57</v>
      </c>
      <c r="C60" s="10">
        <v>46</v>
      </c>
      <c r="D60" s="10">
        <v>60</v>
      </c>
      <c r="E60" s="10">
        <v>106</v>
      </c>
      <c r="F60" s="10">
        <v>219</v>
      </c>
      <c r="G60" s="10">
        <v>291</v>
      </c>
      <c r="H60" s="10">
        <v>193</v>
      </c>
      <c r="I60" s="14">
        <f t="shared" si="2"/>
        <v>616</v>
      </c>
      <c r="J60" s="14">
        <f t="shared" si="3"/>
        <v>299</v>
      </c>
    </row>
    <row r="61" spans="1:10">
      <c r="A61" s="9">
        <v>539</v>
      </c>
      <c r="B61" s="2" t="s">
        <v>58</v>
      </c>
      <c r="C61" s="16">
        <v>27</v>
      </c>
      <c r="D61" s="16">
        <v>28</v>
      </c>
      <c r="E61" s="16">
        <v>55</v>
      </c>
      <c r="F61" s="16">
        <v>96</v>
      </c>
      <c r="G61" s="16">
        <v>104</v>
      </c>
      <c r="H61" s="16">
        <v>65.849999999999994</v>
      </c>
      <c r="I61" s="17">
        <f t="shared" si="2"/>
        <v>255</v>
      </c>
      <c r="J61" s="17">
        <f t="shared" si="3"/>
        <v>120.85</v>
      </c>
    </row>
    <row r="62" spans="1:10">
      <c r="C62" s="10"/>
      <c r="D62" s="10"/>
      <c r="E62" s="10"/>
      <c r="F62" s="10"/>
      <c r="G62" s="10"/>
      <c r="H62" s="10"/>
      <c r="I62" s="14"/>
      <c r="J62" s="14"/>
    </row>
    <row r="63" spans="1:10">
      <c r="B63" s="2" t="s">
        <v>55</v>
      </c>
      <c r="C63" s="10">
        <v>2112</v>
      </c>
      <c r="D63" s="10">
        <v>2563</v>
      </c>
      <c r="E63" s="10">
        <v>4675</v>
      </c>
      <c r="F63" s="10">
        <v>6441</v>
      </c>
      <c r="G63" s="10">
        <v>7511</v>
      </c>
      <c r="H63" s="10">
        <v>6780.73</v>
      </c>
      <c r="I63" s="14">
        <f>SUM(C63:D63,F63:G63)</f>
        <v>18627</v>
      </c>
      <c r="J63" s="14">
        <f>SUM(E63,H63)</f>
        <v>11455.73</v>
      </c>
    </row>
    <row r="65" spans="1:1">
      <c r="A65" s="2" t="s">
        <v>0</v>
      </c>
    </row>
    <row r="67" spans="1:1">
      <c r="A67" s="2" t="s">
        <v>47</v>
      </c>
    </row>
  </sheetData>
  <printOptions horizontalCentered="1"/>
  <pageMargins left="0.5" right="0.5" top="0.5" bottom="0.5" header="0.5" footer="0.5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mdufour</cp:lastModifiedBy>
  <cp:lastPrinted>2013-06-24T21:03:46Z</cp:lastPrinted>
  <dcterms:created xsi:type="dcterms:W3CDTF">2013-06-24T21:22:22Z</dcterms:created>
  <dcterms:modified xsi:type="dcterms:W3CDTF">2013-09-03T19:07:03Z</dcterms:modified>
</cp:coreProperties>
</file>