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95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<sst xmlns="http://schemas.openxmlformats.org/spreadsheetml/2006/main" count="79" uniqueCount="65">
  <si>
    <t xml:space="preserve"> </t>
  </si>
  <si>
    <t>&amp; Waivers</t>
  </si>
  <si>
    <t>*Expenditures made from the Education and Operations &amp; Maintenance Funds</t>
  </si>
  <si>
    <t>Acad Support</t>
  </si>
  <si>
    <t>Auxiliary</t>
  </si>
  <si>
    <t>Black Hawk</t>
  </si>
  <si>
    <t>Chicago</t>
  </si>
  <si>
    <t>Danville</t>
  </si>
  <si>
    <t>Dist.</t>
  </si>
  <si>
    <t>District</t>
  </si>
  <si>
    <t>DuPage</t>
  </si>
  <si>
    <t>Elgin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</si>
  <si>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</si>
  <si>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</si>
  <si>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</si>
  <si>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</si>
  <si>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</si>
  <si>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</si>
  <si>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</si>
  <si>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Instit.</t>
  </si>
  <si>
    <t>Instruction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</si>
  <si>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</si>
  <si>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</si>
  <si>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</si>
  <si>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</si>
  <si>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</si>
  <si>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</si>
  <si>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</si>
  <si>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</si>
  <si>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</si>
  <si>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Maintenance</t>
  </si>
  <si>
    <t>McHenry</t>
  </si>
  <si>
    <t>Moraine Valley</t>
  </si>
  <si>
    <t>Morton</t>
  </si>
  <si>
    <t>No.</t>
  </si>
  <si>
    <t>Oakton</t>
  </si>
  <si>
    <t>Oper &amp;</t>
  </si>
  <si>
    <t xml:space="preserve">Organ </t>
  </si>
  <si>
    <t>Parkland</t>
  </si>
  <si>
    <t>Prairie State</t>
  </si>
  <si>
    <t>Public</t>
  </si>
  <si>
    <t>Rend Lake</t>
  </si>
  <si>
    <t>Research</t>
  </si>
  <si>
    <t>Richland</t>
  </si>
  <si>
    <t>Rock Valley</t>
  </si>
  <si>
    <t>Sandburg</t>
  </si>
  <si>
    <t>Sauk Valley</t>
  </si>
  <si>
    <t>Scholar.,Grants</t>
  </si>
  <si>
    <t>Service</t>
  </si>
  <si>
    <t>Services</t>
  </si>
  <si>
    <t>Shawnee</t>
  </si>
  <si>
    <t>SOURCE OF DATA:  College Audits</t>
  </si>
  <si>
    <t>South Suburban</t>
  </si>
  <si>
    <t>Southeastern</t>
  </si>
  <si>
    <t>Southwestern</t>
  </si>
  <si>
    <t>Spoon River</t>
  </si>
  <si>
    <t>Student</t>
  </si>
  <si>
    <t>Support</t>
  </si>
  <si>
    <t>Total</t>
  </si>
  <si>
    <t>TOTALS</t>
  </si>
  <si>
    <t>Triton</t>
  </si>
  <si>
    <t>Waubonsee</t>
  </si>
  <si>
    <t>Wood</t>
  </si>
  <si>
    <t>Table IV-14</t>
  </si>
  <si>
    <t>FISCAL YEAR 2011 AUDITED OPERATING EXPENDITURES* BY FUNCTION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</si>
</sst>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[$$-409]* #,##0_);_([$$-409]* \#\,##0\);_([$$-409]* &quot;-&quot;_);_(@_)"/>
    <numFmt numFmtId="167" formatCode="[$$-409]#,##0_);\ \([$$-409]#,##0\)"/>
  </numFmts>
  <fonts count="3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MS Sans Serif"/>
      <family val="2"/>
    </font>
    <font>
      <u val="single"/>
      <sz val="10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>
      <alignment/>
      <protection/>
    </xf>
    <xf numFmtId="38" fontId="5" fillId="0" borderId="0" applyFont="0" applyFill="0" applyBorder="0" applyAlignment="0" applyProtection="0"/>
    <xf numFmtId="3" fontId="0" fillId="0" borderId="0">
      <alignment/>
      <protection/>
    </xf>
    <xf numFmtId="164" fontId="0" fillId="0" borderId="0">
      <alignment/>
      <protection/>
    </xf>
    <xf numFmtId="6" fontId="5" fillId="0" borderId="0" applyFont="0" applyFill="0" applyBorder="0" applyAlignment="0" applyProtection="0"/>
    <xf numFmtId="165" fontId="0" fillId="0" borderId="0">
      <alignment/>
      <protection/>
    </xf>
    <xf numFmtId="14" fontId="0" fillId="0" borderId="0">
      <alignment/>
      <protection/>
    </xf>
    <xf numFmtId="0" fontId="30" fillId="0" borderId="0" applyNumberFormat="0" applyFill="0" applyBorder="0" applyAlignment="0" applyProtection="0"/>
    <xf numFmtId="2" fontId="0" fillId="0" borderId="0">
      <alignment/>
      <protection/>
    </xf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4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 vertical="top"/>
      <protection/>
    </xf>
    <xf numFmtId="0" fontId="0" fillId="32" borderId="5" applyNumberFormat="0" applyFont="0" applyAlignment="0" applyProtection="0"/>
    <xf numFmtId="0" fontId="36" fillId="27" borderId="6" applyNumberFormat="0" applyAlignment="0" applyProtection="0"/>
    <xf numFmtId="10" fontId="0" fillId="0" borderId="0">
      <alignment/>
      <protection/>
    </xf>
    <xf numFmtId="0" fontId="5" fillId="0" borderId="0" applyNumberFormat="0" applyFont="0" applyFill="0" applyBorder="0" applyAlignment="0" applyProtection="0"/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8" fillId="0" borderId="7">
      <alignment horizontal="center"/>
      <protection/>
    </xf>
    <xf numFmtId="3" fontId="5" fillId="0" borderId="0" applyFont="0" applyFill="0" applyBorder="0" applyAlignment="0" applyProtection="0"/>
    <xf numFmtId="0" fontId="5" fillId="33" borderId="0" applyNumberFormat="0" applyFont="0" applyBorder="0" applyAlignment="0" applyProtection="0"/>
    <xf numFmtId="0" fontId="37" fillId="0" borderId="0" applyNumberFormat="0" applyFill="0" applyBorder="0" applyAlignment="0" applyProtection="0"/>
    <xf numFmtId="0" fontId="0" fillId="0" borderId="8">
      <alignment/>
      <protection/>
    </xf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3" fontId="9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167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167" fontId="9" fillId="0" borderId="0" xfId="0" applyNumberFormat="1" applyFont="1" applyFill="1" applyAlignment="1">
      <alignment/>
    </xf>
    <xf numFmtId="167" fontId="3" fillId="0" borderId="0" xfId="44" applyNumberFormat="1" applyFont="1" applyFill="1">
      <alignment/>
      <protection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5" fontId="10" fillId="0" borderId="0" xfId="61" applyNumberFormat="1" applyFont="1" applyAlignment="1">
      <alignment/>
      <protection/>
    </xf>
    <xf numFmtId="5" fontId="11" fillId="0" borderId="0" xfId="61" applyNumberFormat="1" applyFont="1" applyAlignment="1">
      <alignment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te" xfId="62"/>
    <cellStyle name="Output" xfId="63"/>
    <cellStyle name="Percent" xfId="64"/>
    <cellStyle name="PSChar" xfId="65"/>
    <cellStyle name="PSDate" xfId="66"/>
    <cellStyle name="PSDec" xfId="67"/>
    <cellStyle name="PSHeading" xfId="68"/>
    <cellStyle name="PSInt" xfId="69"/>
    <cellStyle name="PSSpacer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N27" sqref="N27"/>
    </sheetView>
  </sheetViews>
  <sheetFormatPr defaultColWidth="9.140625" defaultRowHeight="12.75"/>
  <cols>
    <col min="1" max="1" width="6.57421875" style="2" customWidth="1"/>
    <col min="2" max="2" width="14.00390625" style="2" customWidth="1"/>
    <col min="3" max="3" width="11.57421875" style="2" customWidth="1"/>
    <col min="4" max="4" width="12.28125" style="2" customWidth="1"/>
    <col min="5" max="5" width="11.57421875" style="2" customWidth="1"/>
    <col min="6" max="6" width="10.7109375" style="2" customWidth="1"/>
    <col min="7" max="7" width="8.57421875" style="2" customWidth="1"/>
    <col min="8" max="8" width="9.8515625" style="2" customWidth="1"/>
    <col min="9" max="10" width="11.57421875" style="2" customWidth="1"/>
    <col min="11" max="11" width="13.140625" style="2" customWidth="1"/>
    <col min="12" max="12" width="17.8515625" style="2" customWidth="1"/>
    <col min="13" max="16384" width="9.140625" style="2" customWidth="1"/>
  </cols>
  <sheetData>
    <row r="1" spans="1:12" ht="12.7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 t="s">
        <v>63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 t="s">
        <v>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5" spans="1:12" ht="12.75">
      <c r="A5" s="3" t="s">
        <v>8</v>
      </c>
      <c r="B5" s="3"/>
      <c r="C5" s="3"/>
      <c r="D5" s="3"/>
      <c r="E5" s="3" t="s">
        <v>56</v>
      </c>
      <c r="F5" s="3" t="s">
        <v>40</v>
      </c>
      <c r="G5" s="3" t="s">
        <v>37</v>
      </c>
      <c r="H5" s="3" t="s">
        <v>4</v>
      </c>
      <c r="I5" s="3" t="s">
        <v>36</v>
      </c>
      <c r="J5" s="3" t="s">
        <v>19</v>
      </c>
      <c r="K5" s="3" t="s">
        <v>47</v>
      </c>
      <c r="L5" s="3"/>
    </row>
    <row r="6" spans="1:12" ht="12.75">
      <c r="A6" s="4" t="s">
        <v>34</v>
      </c>
      <c r="B6" s="5" t="s">
        <v>9</v>
      </c>
      <c r="C6" s="4" t="s">
        <v>20</v>
      </c>
      <c r="D6" s="4" t="s">
        <v>3</v>
      </c>
      <c r="E6" s="4" t="s">
        <v>49</v>
      </c>
      <c r="F6" s="4" t="s">
        <v>48</v>
      </c>
      <c r="G6" s="4" t="s">
        <v>42</v>
      </c>
      <c r="H6" s="4" t="s">
        <v>49</v>
      </c>
      <c r="I6" s="4" t="s">
        <v>30</v>
      </c>
      <c r="J6" s="4" t="s">
        <v>57</v>
      </c>
      <c r="K6" s="4" t="s">
        <v>1</v>
      </c>
      <c r="L6" s="4" t="s">
        <v>58</v>
      </c>
    </row>
    <row r="7" spans="1:11" ht="12.75">
      <c r="A7" s="2" t="s">
        <v>0</v>
      </c>
      <c r="B7" s="2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</row>
    <row r="8" spans="1:12" ht="12.75">
      <c r="A8" s="6">
        <v>503</v>
      </c>
      <c r="B8" s="2" t="s">
        <v>5</v>
      </c>
      <c r="C8" s="13">
        <v>13178507</v>
      </c>
      <c r="D8" s="13">
        <v>2773779</v>
      </c>
      <c r="E8" s="13">
        <v>2559424</v>
      </c>
      <c r="F8" s="13">
        <v>585213</v>
      </c>
      <c r="G8" s="13">
        <v>0</v>
      </c>
      <c r="H8" s="13">
        <v>0</v>
      </c>
      <c r="I8" s="13">
        <v>3756879</v>
      </c>
      <c r="J8" s="13">
        <v>6904703</v>
      </c>
      <c r="K8" s="13">
        <v>3929819</v>
      </c>
      <c r="L8" s="7">
        <f aca="true" t="shared" si="0" ref="L8:L46">SUM(C8:K8)</f>
        <v>33688324</v>
      </c>
    </row>
    <row r="9" spans="1:12" ht="12.75">
      <c r="A9" s="6">
        <v>508</v>
      </c>
      <c r="B9" s="2" t="s">
        <v>6</v>
      </c>
      <c r="C9" s="13">
        <v>106779279</v>
      </c>
      <c r="D9" s="13">
        <v>15813557</v>
      </c>
      <c r="E9" s="13">
        <v>23792613</v>
      </c>
      <c r="F9" s="13">
        <v>1493706</v>
      </c>
      <c r="G9" s="13">
        <v>1191</v>
      </c>
      <c r="H9" s="13">
        <v>751577</v>
      </c>
      <c r="I9" s="13">
        <v>38484814</v>
      </c>
      <c r="J9" s="13">
        <v>65013890</v>
      </c>
      <c r="K9" s="13">
        <v>4120901</v>
      </c>
      <c r="L9" s="7">
        <f t="shared" si="0"/>
        <v>256251528</v>
      </c>
    </row>
    <row r="10" spans="1:12" ht="12.75">
      <c r="A10" s="6">
        <v>507</v>
      </c>
      <c r="B10" s="2" t="s">
        <v>7</v>
      </c>
      <c r="C10" s="13">
        <v>6428529</v>
      </c>
      <c r="D10" s="13">
        <v>971051</v>
      </c>
      <c r="E10" s="13">
        <v>1386628</v>
      </c>
      <c r="F10" s="13">
        <v>352576</v>
      </c>
      <c r="G10" s="13">
        <v>0</v>
      </c>
      <c r="H10" s="13">
        <v>0</v>
      </c>
      <c r="I10" s="13">
        <v>2271128</v>
      </c>
      <c r="J10" s="13">
        <v>2934150</v>
      </c>
      <c r="K10" s="13">
        <v>0</v>
      </c>
      <c r="L10" s="7">
        <f t="shared" si="0"/>
        <v>14344062</v>
      </c>
    </row>
    <row r="11" spans="1:12" ht="12.75">
      <c r="A11" s="6">
        <v>502</v>
      </c>
      <c r="B11" s="2" t="s">
        <v>10</v>
      </c>
      <c r="C11" s="13">
        <v>68457861</v>
      </c>
      <c r="D11" s="13">
        <v>8162548</v>
      </c>
      <c r="E11" s="13">
        <v>10509285</v>
      </c>
      <c r="F11" s="13">
        <v>711901</v>
      </c>
      <c r="G11" s="13">
        <v>0</v>
      </c>
      <c r="H11" s="13">
        <v>0</v>
      </c>
      <c r="I11" s="13">
        <v>14314476</v>
      </c>
      <c r="J11" s="13">
        <v>27334523</v>
      </c>
      <c r="K11" s="13">
        <v>8087108</v>
      </c>
      <c r="L11" s="7">
        <f t="shared" si="0"/>
        <v>137577702</v>
      </c>
    </row>
    <row r="12" spans="1:12" ht="12.75">
      <c r="A12" s="6">
        <v>509</v>
      </c>
      <c r="B12" s="2" t="s">
        <v>11</v>
      </c>
      <c r="C12" s="13">
        <v>27634991</v>
      </c>
      <c r="D12" s="13">
        <v>7574209</v>
      </c>
      <c r="E12" s="13">
        <v>5122465</v>
      </c>
      <c r="F12" s="13">
        <v>261989</v>
      </c>
      <c r="G12" s="13">
        <v>0</v>
      </c>
      <c r="H12" s="13">
        <v>0</v>
      </c>
      <c r="I12" s="13">
        <v>7841409</v>
      </c>
      <c r="J12" s="13">
        <v>12914130</v>
      </c>
      <c r="K12" s="13">
        <v>697881</v>
      </c>
      <c r="L12" s="7">
        <f t="shared" si="0"/>
        <v>62047074</v>
      </c>
    </row>
    <row r="13" spans="1:12" ht="12.75">
      <c r="A13" s="6">
        <v>512</v>
      </c>
      <c r="B13" s="2" t="s">
        <v>12</v>
      </c>
      <c r="C13" s="13">
        <v>34672065</v>
      </c>
      <c r="D13" s="13">
        <v>8098121</v>
      </c>
      <c r="E13" s="13">
        <v>9687391</v>
      </c>
      <c r="F13" s="13">
        <v>62803</v>
      </c>
      <c r="G13" s="13">
        <v>0</v>
      </c>
      <c r="H13" s="13">
        <v>0</v>
      </c>
      <c r="I13" s="13">
        <v>12442784</v>
      </c>
      <c r="J13" s="13">
        <v>23338399</v>
      </c>
      <c r="K13" s="13">
        <v>3898579</v>
      </c>
      <c r="L13" s="7">
        <f t="shared" si="0"/>
        <v>92200142</v>
      </c>
    </row>
    <row r="14" spans="1:12" ht="12.75">
      <c r="A14" s="6">
        <v>540</v>
      </c>
      <c r="B14" s="2" t="s">
        <v>13</v>
      </c>
      <c r="C14" s="13">
        <v>11953800</v>
      </c>
      <c r="D14" s="13">
        <v>1318210</v>
      </c>
      <c r="E14" s="13">
        <v>2266135</v>
      </c>
      <c r="F14" s="13">
        <v>2141276</v>
      </c>
      <c r="G14" s="13">
        <v>0</v>
      </c>
      <c r="H14" s="13">
        <v>37522</v>
      </c>
      <c r="I14" s="13">
        <v>2764334</v>
      </c>
      <c r="J14" s="13">
        <v>5528361</v>
      </c>
      <c r="K14" s="13">
        <v>1671769</v>
      </c>
      <c r="L14" s="7">
        <f t="shared" si="0"/>
        <v>27681407</v>
      </c>
    </row>
    <row r="15" spans="1:12" ht="12.75">
      <c r="A15" s="6">
        <v>519</v>
      </c>
      <c r="B15" s="2" t="s">
        <v>14</v>
      </c>
      <c r="C15" s="13">
        <v>6581951</v>
      </c>
      <c r="D15" s="13">
        <v>768497</v>
      </c>
      <c r="E15" s="13">
        <v>1228882</v>
      </c>
      <c r="F15" s="13">
        <v>476100</v>
      </c>
      <c r="G15" s="13">
        <v>0</v>
      </c>
      <c r="H15" s="13">
        <v>0</v>
      </c>
      <c r="I15" s="13">
        <v>1748950</v>
      </c>
      <c r="J15" s="13">
        <v>3626086</v>
      </c>
      <c r="K15" s="13">
        <v>182856</v>
      </c>
      <c r="L15" s="7">
        <f t="shared" si="0"/>
        <v>14613322</v>
      </c>
    </row>
    <row r="16" spans="1:12" ht="12.75">
      <c r="A16" s="6">
        <v>514</v>
      </c>
      <c r="B16" s="2" t="s">
        <v>15</v>
      </c>
      <c r="C16" s="13">
        <v>25069458</v>
      </c>
      <c r="D16" s="13">
        <v>2422929</v>
      </c>
      <c r="E16" s="13">
        <v>2497806</v>
      </c>
      <c r="F16" s="13">
        <v>296533</v>
      </c>
      <c r="G16" s="13">
        <v>0</v>
      </c>
      <c r="H16" s="13">
        <v>0</v>
      </c>
      <c r="I16" s="13">
        <v>7416579</v>
      </c>
      <c r="J16" s="13">
        <v>18020287</v>
      </c>
      <c r="K16" s="13">
        <v>0</v>
      </c>
      <c r="L16" s="7">
        <f t="shared" si="0"/>
        <v>55723592</v>
      </c>
    </row>
    <row r="17" spans="1:12" ht="12.75">
      <c r="A17" s="6">
        <v>529</v>
      </c>
      <c r="B17" s="2" t="s">
        <v>17</v>
      </c>
      <c r="C17" s="13">
        <v>11816011</v>
      </c>
      <c r="D17" s="13">
        <v>461385</v>
      </c>
      <c r="E17" s="13">
        <v>1348900</v>
      </c>
      <c r="F17" s="13">
        <v>65632</v>
      </c>
      <c r="G17" s="13">
        <v>0</v>
      </c>
      <c r="H17" s="13">
        <v>0</v>
      </c>
      <c r="I17" s="13">
        <v>2896696</v>
      </c>
      <c r="J17" s="13">
        <v>5504652</v>
      </c>
      <c r="K17" s="13">
        <v>5894712</v>
      </c>
      <c r="L17" s="7">
        <f t="shared" si="0"/>
        <v>27987988</v>
      </c>
    </row>
    <row r="18" spans="1:12" ht="12.75">
      <c r="A18" s="6">
        <v>513</v>
      </c>
      <c r="B18" s="2" t="s">
        <v>18</v>
      </c>
      <c r="C18" s="13">
        <v>10955958</v>
      </c>
      <c r="D18" s="13">
        <v>1283332</v>
      </c>
      <c r="E18" s="13">
        <v>1502199</v>
      </c>
      <c r="F18" s="13">
        <v>807841</v>
      </c>
      <c r="G18" s="13">
        <v>0</v>
      </c>
      <c r="H18" s="13">
        <v>0</v>
      </c>
      <c r="I18" s="13">
        <v>2300500</v>
      </c>
      <c r="J18" s="13">
        <v>3343020</v>
      </c>
      <c r="K18" s="13">
        <v>454154</v>
      </c>
      <c r="L18" s="7">
        <f t="shared" si="0"/>
        <v>20647004</v>
      </c>
    </row>
    <row r="19" spans="1:12" ht="12.75">
      <c r="A19" s="6">
        <v>525</v>
      </c>
      <c r="B19" s="2" t="s">
        <v>21</v>
      </c>
      <c r="C19" s="13">
        <v>36062665</v>
      </c>
      <c r="D19" s="13">
        <v>2848739</v>
      </c>
      <c r="E19" s="13">
        <v>5963098</v>
      </c>
      <c r="F19" s="13">
        <v>0</v>
      </c>
      <c r="G19" s="13">
        <v>0</v>
      </c>
      <c r="H19" s="13">
        <v>0</v>
      </c>
      <c r="I19" s="13">
        <v>10006107</v>
      </c>
      <c r="J19" s="13">
        <v>13828537</v>
      </c>
      <c r="K19" s="13">
        <v>4279907</v>
      </c>
      <c r="L19" s="7">
        <f t="shared" si="0"/>
        <v>72989053</v>
      </c>
    </row>
    <row r="20" spans="1:12" ht="12.75">
      <c r="A20" s="6">
        <v>520</v>
      </c>
      <c r="B20" s="2" t="s">
        <v>22</v>
      </c>
      <c r="C20" s="13">
        <v>8725965</v>
      </c>
      <c r="D20" s="13">
        <v>1500085</v>
      </c>
      <c r="E20" s="13">
        <v>1722095</v>
      </c>
      <c r="F20" s="13">
        <v>396053</v>
      </c>
      <c r="G20" s="13">
        <v>0</v>
      </c>
      <c r="H20" s="13">
        <v>0</v>
      </c>
      <c r="I20" s="13">
        <v>3613581</v>
      </c>
      <c r="J20" s="13">
        <v>5775668</v>
      </c>
      <c r="K20" s="13">
        <v>20467</v>
      </c>
      <c r="L20" s="7">
        <f t="shared" si="0"/>
        <v>21753914</v>
      </c>
    </row>
    <row r="21" spans="1:12" ht="12.75">
      <c r="A21" s="6">
        <v>501</v>
      </c>
      <c r="B21" s="2" t="s">
        <v>23</v>
      </c>
      <c r="C21" s="13">
        <v>9746583</v>
      </c>
      <c r="D21" s="13">
        <v>2197930</v>
      </c>
      <c r="E21" s="13">
        <v>1778025</v>
      </c>
      <c r="F21" s="13">
        <v>97927</v>
      </c>
      <c r="G21" s="13">
        <v>0</v>
      </c>
      <c r="H21" s="13">
        <v>0</v>
      </c>
      <c r="I21" s="13">
        <v>1950396</v>
      </c>
      <c r="J21" s="13">
        <v>3302350</v>
      </c>
      <c r="K21" s="13">
        <v>3593856</v>
      </c>
      <c r="L21" s="7">
        <f t="shared" si="0"/>
        <v>22667067</v>
      </c>
    </row>
    <row r="22" spans="1:12" ht="12.75">
      <c r="A22" s="6">
        <v>523</v>
      </c>
      <c r="B22" s="2" t="s">
        <v>24</v>
      </c>
      <c r="C22" s="13">
        <v>8123285</v>
      </c>
      <c r="D22" s="13">
        <v>2037054</v>
      </c>
      <c r="E22" s="13">
        <v>1622781</v>
      </c>
      <c r="F22" s="13">
        <v>388921</v>
      </c>
      <c r="G22" s="13">
        <v>0</v>
      </c>
      <c r="H22" s="13">
        <v>0</v>
      </c>
      <c r="I22" s="13">
        <v>3374133</v>
      </c>
      <c r="J22" s="13">
        <v>4837356</v>
      </c>
      <c r="K22" s="13">
        <v>288090</v>
      </c>
      <c r="L22" s="7">
        <f t="shared" si="0"/>
        <v>20671620</v>
      </c>
    </row>
    <row r="23" spans="1:12" ht="12.75">
      <c r="A23" s="6">
        <v>532</v>
      </c>
      <c r="B23" s="2" t="s">
        <v>25</v>
      </c>
      <c r="C23" s="13">
        <v>37703344</v>
      </c>
      <c r="D23" s="13">
        <v>4477268</v>
      </c>
      <c r="E23" s="13">
        <v>6670049</v>
      </c>
      <c r="F23" s="13">
        <v>1961532</v>
      </c>
      <c r="G23" s="13">
        <v>0</v>
      </c>
      <c r="H23" s="13">
        <v>0</v>
      </c>
      <c r="I23" s="13">
        <v>7911539</v>
      </c>
      <c r="J23" s="13">
        <v>22675657</v>
      </c>
      <c r="K23" s="13">
        <v>127290</v>
      </c>
      <c r="L23" s="7">
        <f t="shared" si="0"/>
        <v>81526679</v>
      </c>
    </row>
    <row r="24" spans="1:12" ht="12.75">
      <c r="A24" s="6">
        <v>517</v>
      </c>
      <c r="B24" s="2" t="s">
        <v>26</v>
      </c>
      <c r="C24" s="13">
        <v>17597926</v>
      </c>
      <c r="D24" s="13">
        <v>1740669</v>
      </c>
      <c r="E24" s="13">
        <v>2356067</v>
      </c>
      <c r="F24" s="13">
        <v>1005296</v>
      </c>
      <c r="G24" s="13">
        <v>0</v>
      </c>
      <c r="H24" s="13">
        <v>0</v>
      </c>
      <c r="I24" s="13">
        <v>4358010</v>
      </c>
      <c r="J24" s="13">
        <v>7138493</v>
      </c>
      <c r="K24" s="13">
        <v>539799</v>
      </c>
      <c r="L24" s="7">
        <f t="shared" si="0"/>
        <v>34736260</v>
      </c>
    </row>
    <row r="25" spans="1:12" ht="12.75">
      <c r="A25" s="6">
        <v>536</v>
      </c>
      <c r="B25" s="2" t="s">
        <v>27</v>
      </c>
      <c r="C25" s="13">
        <v>12142142</v>
      </c>
      <c r="D25" s="13">
        <v>2356281</v>
      </c>
      <c r="E25" s="13">
        <v>2190139</v>
      </c>
      <c r="F25" s="13">
        <v>0</v>
      </c>
      <c r="G25" s="13">
        <v>0</v>
      </c>
      <c r="H25" s="13">
        <v>0</v>
      </c>
      <c r="I25" s="13">
        <v>5610423</v>
      </c>
      <c r="J25" s="13">
        <v>4323693</v>
      </c>
      <c r="K25" s="13">
        <v>208756</v>
      </c>
      <c r="L25" s="7">
        <f t="shared" si="0"/>
        <v>26831434</v>
      </c>
    </row>
    <row r="26" spans="1:12" ht="12.75">
      <c r="A26" s="6">
        <v>526</v>
      </c>
      <c r="B26" s="2" t="s">
        <v>28</v>
      </c>
      <c r="C26" s="13">
        <v>17463777</v>
      </c>
      <c r="D26" s="13">
        <v>4173579</v>
      </c>
      <c r="E26" s="13">
        <v>2608475</v>
      </c>
      <c r="F26" s="13">
        <v>205148</v>
      </c>
      <c r="G26" s="13">
        <v>0</v>
      </c>
      <c r="H26" s="13">
        <v>383264</v>
      </c>
      <c r="I26" s="13">
        <v>4660971</v>
      </c>
      <c r="J26" s="13">
        <v>8893538</v>
      </c>
      <c r="K26" s="13">
        <v>43207</v>
      </c>
      <c r="L26" s="7">
        <f t="shared" si="0"/>
        <v>38431959</v>
      </c>
    </row>
    <row r="27" spans="1:12" ht="12.75">
      <c r="A27" s="6">
        <v>530</v>
      </c>
      <c r="B27" s="2" t="s">
        <v>29</v>
      </c>
      <c r="C27" s="13">
        <v>12552198</v>
      </c>
      <c r="D27" s="13">
        <v>2740041</v>
      </c>
      <c r="E27" s="13">
        <v>2867751</v>
      </c>
      <c r="F27" s="13">
        <v>822990</v>
      </c>
      <c r="G27" s="13">
        <v>0</v>
      </c>
      <c r="H27" s="13">
        <v>0</v>
      </c>
      <c r="I27" s="13">
        <v>3667300</v>
      </c>
      <c r="J27" s="13">
        <v>4753345</v>
      </c>
      <c r="K27" s="13">
        <v>4560608</v>
      </c>
      <c r="L27" s="7">
        <f t="shared" si="0"/>
        <v>31964233</v>
      </c>
    </row>
    <row r="28" spans="1:12" ht="12.75">
      <c r="A28" s="6">
        <v>528</v>
      </c>
      <c r="B28" s="2" t="s">
        <v>31</v>
      </c>
      <c r="C28" s="13">
        <v>15976542</v>
      </c>
      <c r="D28" s="13">
        <v>1465568</v>
      </c>
      <c r="E28" s="13">
        <v>2906458</v>
      </c>
      <c r="F28" s="13">
        <v>1456733</v>
      </c>
      <c r="G28" s="13">
        <v>0</v>
      </c>
      <c r="H28" s="13">
        <v>0</v>
      </c>
      <c r="I28" s="13">
        <v>3291631</v>
      </c>
      <c r="J28" s="13">
        <v>12048344</v>
      </c>
      <c r="K28" s="13">
        <v>0</v>
      </c>
      <c r="L28" s="7">
        <f t="shared" si="0"/>
        <v>37145276</v>
      </c>
    </row>
    <row r="29" spans="1:12" ht="12.75">
      <c r="A29" s="6">
        <v>524</v>
      </c>
      <c r="B29" s="2" t="s">
        <v>32</v>
      </c>
      <c r="C29" s="13">
        <v>29075779</v>
      </c>
      <c r="D29" s="13">
        <v>5473276</v>
      </c>
      <c r="E29" s="13">
        <v>6411231</v>
      </c>
      <c r="F29" s="13">
        <v>22552</v>
      </c>
      <c r="G29" s="13">
        <v>0</v>
      </c>
      <c r="H29" s="13">
        <v>0</v>
      </c>
      <c r="I29" s="13">
        <v>10127347</v>
      </c>
      <c r="J29" s="13">
        <v>16645900</v>
      </c>
      <c r="K29" s="13">
        <v>6730793</v>
      </c>
      <c r="L29" s="7">
        <f t="shared" si="0"/>
        <v>74486878</v>
      </c>
    </row>
    <row r="30" spans="1:12" ht="12.75">
      <c r="A30" s="6">
        <v>527</v>
      </c>
      <c r="B30" s="2" t="s">
        <v>33</v>
      </c>
      <c r="C30" s="13">
        <v>7894824</v>
      </c>
      <c r="D30" s="13">
        <v>1475512</v>
      </c>
      <c r="E30" s="13">
        <v>1397812</v>
      </c>
      <c r="F30" s="13">
        <v>204149</v>
      </c>
      <c r="G30" s="13">
        <v>0</v>
      </c>
      <c r="H30" s="13">
        <v>487038</v>
      </c>
      <c r="I30" s="13">
        <v>2809585</v>
      </c>
      <c r="J30" s="13">
        <v>3379242</v>
      </c>
      <c r="K30" s="13">
        <v>497503</v>
      </c>
      <c r="L30" s="7">
        <f t="shared" si="0"/>
        <v>18145665</v>
      </c>
    </row>
    <row r="31" spans="1:12" ht="12.75">
      <c r="A31" s="6">
        <v>535</v>
      </c>
      <c r="B31" s="2" t="s">
        <v>35</v>
      </c>
      <c r="C31" s="13">
        <v>31451788</v>
      </c>
      <c r="D31" s="13">
        <v>8143022</v>
      </c>
      <c r="E31" s="13">
        <v>5742672</v>
      </c>
      <c r="F31" s="13">
        <v>850565</v>
      </c>
      <c r="G31" s="13">
        <v>0</v>
      </c>
      <c r="H31" s="13">
        <v>0</v>
      </c>
      <c r="I31" s="13">
        <v>6529848</v>
      </c>
      <c r="J31" s="13">
        <v>5456538</v>
      </c>
      <c r="K31" s="13">
        <v>140627</v>
      </c>
      <c r="L31" s="7">
        <f t="shared" si="0"/>
        <v>58315060</v>
      </c>
    </row>
    <row r="32" spans="1:12" ht="12.75">
      <c r="A32" s="6">
        <v>505</v>
      </c>
      <c r="B32" s="2" t="s">
        <v>38</v>
      </c>
      <c r="C32" s="13">
        <v>26737791</v>
      </c>
      <c r="D32" s="13">
        <v>4580016</v>
      </c>
      <c r="E32" s="13">
        <v>4164615</v>
      </c>
      <c r="F32" s="13">
        <v>836186</v>
      </c>
      <c r="G32" s="13">
        <v>0</v>
      </c>
      <c r="H32" s="13">
        <v>0</v>
      </c>
      <c r="I32" s="13">
        <v>5420121</v>
      </c>
      <c r="J32" s="13">
        <v>9167630</v>
      </c>
      <c r="K32" s="13">
        <v>0</v>
      </c>
      <c r="L32" s="7">
        <f t="shared" si="0"/>
        <v>50906359</v>
      </c>
    </row>
    <row r="33" spans="1:12" ht="12.75">
      <c r="A33" s="6">
        <v>515</v>
      </c>
      <c r="B33" s="2" t="s">
        <v>39</v>
      </c>
      <c r="C33" s="13">
        <v>9677153</v>
      </c>
      <c r="D33" s="13">
        <v>1266695</v>
      </c>
      <c r="E33" s="13">
        <v>3285564</v>
      </c>
      <c r="F33" s="13">
        <v>188196</v>
      </c>
      <c r="G33" s="13">
        <v>0</v>
      </c>
      <c r="H33" s="13">
        <v>0</v>
      </c>
      <c r="I33" s="13">
        <v>3375547</v>
      </c>
      <c r="J33" s="13">
        <v>5886973</v>
      </c>
      <c r="K33" s="13">
        <v>194</v>
      </c>
      <c r="L33" s="7">
        <f t="shared" si="0"/>
        <v>23680322</v>
      </c>
    </row>
    <row r="34" spans="1:12" ht="12.75">
      <c r="A34" s="6">
        <v>521</v>
      </c>
      <c r="B34" s="2" t="s">
        <v>41</v>
      </c>
      <c r="C34" s="13">
        <v>7524805</v>
      </c>
      <c r="D34" s="13">
        <v>672275</v>
      </c>
      <c r="E34" s="13">
        <v>907291</v>
      </c>
      <c r="F34" s="13">
        <v>41763</v>
      </c>
      <c r="G34" s="13">
        <v>0</v>
      </c>
      <c r="H34" s="13">
        <v>0</v>
      </c>
      <c r="I34" s="13">
        <v>2642393</v>
      </c>
      <c r="J34" s="13">
        <v>2739999</v>
      </c>
      <c r="K34" s="13">
        <v>4264260</v>
      </c>
      <c r="L34" s="7">
        <f t="shared" si="0"/>
        <v>18792786</v>
      </c>
    </row>
    <row r="35" spans="1:12" ht="12.75">
      <c r="A35" s="6">
        <v>537</v>
      </c>
      <c r="B35" s="2" t="s">
        <v>43</v>
      </c>
      <c r="C35" s="13">
        <v>7968454</v>
      </c>
      <c r="D35" s="13">
        <v>747490</v>
      </c>
      <c r="E35" s="13">
        <v>1372206</v>
      </c>
      <c r="F35" s="13">
        <v>141303</v>
      </c>
      <c r="G35" s="13">
        <v>0</v>
      </c>
      <c r="H35" s="13">
        <v>25192</v>
      </c>
      <c r="I35" s="13">
        <v>2329828</v>
      </c>
      <c r="J35" s="13">
        <v>3664587</v>
      </c>
      <c r="K35" s="13">
        <v>0</v>
      </c>
      <c r="L35" s="7">
        <f t="shared" si="0"/>
        <v>16249060</v>
      </c>
    </row>
    <row r="36" spans="1:12" ht="12.75">
      <c r="A36" s="6">
        <v>511</v>
      </c>
      <c r="B36" s="2" t="s">
        <v>44</v>
      </c>
      <c r="C36" s="13">
        <v>19685165</v>
      </c>
      <c r="D36" s="13">
        <v>4244133</v>
      </c>
      <c r="E36" s="13">
        <v>3375130</v>
      </c>
      <c r="F36" s="13">
        <v>919235</v>
      </c>
      <c r="G36" s="13">
        <v>0</v>
      </c>
      <c r="H36" s="13">
        <v>155420</v>
      </c>
      <c r="I36" s="13">
        <v>5201642</v>
      </c>
      <c r="J36" s="13">
        <v>7355294</v>
      </c>
      <c r="K36" s="13">
        <v>207409</v>
      </c>
      <c r="L36" s="7">
        <f t="shared" si="0"/>
        <v>41143428</v>
      </c>
    </row>
    <row r="37" spans="1:12" ht="12.75">
      <c r="A37" s="6">
        <v>518</v>
      </c>
      <c r="B37" s="8" t="s">
        <v>45</v>
      </c>
      <c r="C37" s="13">
        <v>5892915</v>
      </c>
      <c r="D37" s="13">
        <v>349217</v>
      </c>
      <c r="E37" s="13">
        <v>1633452</v>
      </c>
      <c r="F37" s="13">
        <v>172934</v>
      </c>
      <c r="G37" s="13">
        <v>0</v>
      </c>
      <c r="H37" s="13">
        <v>0</v>
      </c>
      <c r="I37" s="13">
        <v>1424681</v>
      </c>
      <c r="J37" s="13">
        <v>3849242</v>
      </c>
      <c r="K37" s="13">
        <v>2714</v>
      </c>
      <c r="L37" s="7">
        <f t="shared" si="0"/>
        <v>13325155</v>
      </c>
    </row>
    <row r="38" spans="1:12" ht="12.75">
      <c r="A38" s="6">
        <v>506</v>
      </c>
      <c r="B38" s="2" t="s">
        <v>46</v>
      </c>
      <c r="C38" s="13">
        <v>4860267</v>
      </c>
      <c r="D38" s="13">
        <v>1153391</v>
      </c>
      <c r="E38" s="13">
        <v>1151175</v>
      </c>
      <c r="F38" s="13">
        <v>211363</v>
      </c>
      <c r="G38" s="13">
        <v>0</v>
      </c>
      <c r="H38" s="13">
        <v>0</v>
      </c>
      <c r="I38" s="13">
        <v>1451434</v>
      </c>
      <c r="J38" s="13">
        <v>2445492</v>
      </c>
      <c r="K38" s="13">
        <v>859580</v>
      </c>
      <c r="L38" s="7">
        <f t="shared" si="0"/>
        <v>12132702</v>
      </c>
    </row>
    <row r="39" spans="1:12" ht="12.75">
      <c r="A39" s="6">
        <v>531</v>
      </c>
      <c r="B39" s="2" t="s">
        <v>50</v>
      </c>
      <c r="C39" s="13">
        <v>5291434</v>
      </c>
      <c r="D39" s="13">
        <v>351403</v>
      </c>
      <c r="E39" s="13">
        <v>879871</v>
      </c>
      <c r="F39" s="13">
        <v>108172</v>
      </c>
      <c r="G39" s="13">
        <v>0</v>
      </c>
      <c r="H39" s="13">
        <v>0</v>
      </c>
      <c r="I39" s="13">
        <v>1200775</v>
      </c>
      <c r="J39" s="13">
        <v>1702680</v>
      </c>
      <c r="K39" s="13">
        <v>2386043</v>
      </c>
      <c r="L39" s="7">
        <f t="shared" si="0"/>
        <v>11920378</v>
      </c>
    </row>
    <row r="40" spans="1:12" ht="12.75">
      <c r="A40" s="6">
        <v>510</v>
      </c>
      <c r="B40" s="2" t="s">
        <v>52</v>
      </c>
      <c r="C40" s="13">
        <v>16178468</v>
      </c>
      <c r="D40" s="13">
        <v>1169950</v>
      </c>
      <c r="E40" s="13">
        <v>3279036</v>
      </c>
      <c r="F40" s="13">
        <v>1024292</v>
      </c>
      <c r="G40" s="13">
        <v>0</v>
      </c>
      <c r="H40" s="13">
        <v>59024</v>
      </c>
      <c r="I40" s="13">
        <v>4441032</v>
      </c>
      <c r="J40" s="13">
        <v>4592767</v>
      </c>
      <c r="K40" s="13">
        <v>1057974</v>
      </c>
      <c r="L40" s="7">
        <f t="shared" si="0"/>
        <v>31802543</v>
      </c>
    </row>
    <row r="41" spans="1:12" ht="12.75">
      <c r="A41" s="6">
        <v>533</v>
      </c>
      <c r="B41" s="2" t="s">
        <v>53</v>
      </c>
      <c r="C41" s="13">
        <v>4045286</v>
      </c>
      <c r="D41" s="13">
        <v>411821</v>
      </c>
      <c r="E41" s="13">
        <v>683004</v>
      </c>
      <c r="F41" s="13">
        <v>3116</v>
      </c>
      <c r="G41" s="13">
        <v>0</v>
      </c>
      <c r="H41" s="13">
        <v>50636</v>
      </c>
      <c r="I41" s="13">
        <v>1241337</v>
      </c>
      <c r="J41" s="13">
        <v>2501953</v>
      </c>
      <c r="K41" s="13">
        <v>1368857</v>
      </c>
      <c r="L41" s="7">
        <f t="shared" si="0"/>
        <v>10306010</v>
      </c>
    </row>
    <row r="42" spans="1:12" ht="12.75">
      <c r="A42" s="6">
        <v>522</v>
      </c>
      <c r="B42" s="2" t="s">
        <v>54</v>
      </c>
      <c r="C42" s="13">
        <v>27999750</v>
      </c>
      <c r="D42" s="13">
        <v>2074528</v>
      </c>
      <c r="E42" s="13">
        <v>6349241</v>
      </c>
      <c r="F42" s="13">
        <v>1389248</v>
      </c>
      <c r="G42" s="13">
        <v>0</v>
      </c>
      <c r="H42" s="13">
        <v>0</v>
      </c>
      <c r="I42" s="13">
        <v>5687776</v>
      </c>
      <c r="J42" s="13">
        <v>11364392</v>
      </c>
      <c r="K42" s="13">
        <v>2748011</v>
      </c>
      <c r="L42" s="7">
        <f t="shared" si="0"/>
        <v>57612946</v>
      </c>
    </row>
    <row r="43" spans="1:12" ht="12.75">
      <c r="A43" s="6">
        <v>534</v>
      </c>
      <c r="B43" s="2" t="s">
        <v>55</v>
      </c>
      <c r="C43" s="13">
        <v>3006582</v>
      </c>
      <c r="D43" s="13">
        <v>654288</v>
      </c>
      <c r="E43" s="13">
        <v>930030</v>
      </c>
      <c r="F43" s="13">
        <v>430416</v>
      </c>
      <c r="G43" s="13">
        <v>0</v>
      </c>
      <c r="H43" s="13">
        <v>0</v>
      </c>
      <c r="I43" s="13">
        <v>1072452</v>
      </c>
      <c r="J43" s="13">
        <v>2568977</v>
      </c>
      <c r="K43" s="13">
        <v>234173</v>
      </c>
      <c r="L43" s="7">
        <f t="shared" si="0"/>
        <v>8896918</v>
      </c>
    </row>
    <row r="44" spans="1:12" ht="12.75">
      <c r="A44" s="6">
        <v>504</v>
      </c>
      <c r="B44" s="2" t="s">
        <v>60</v>
      </c>
      <c r="C44" s="13">
        <v>18887263</v>
      </c>
      <c r="D44" s="13">
        <v>3091780</v>
      </c>
      <c r="E44" s="13">
        <v>4043735</v>
      </c>
      <c r="F44" s="13">
        <v>1739655</v>
      </c>
      <c r="G44" s="13">
        <v>0</v>
      </c>
      <c r="H44" s="13">
        <v>203312</v>
      </c>
      <c r="I44" s="13">
        <v>8692125</v>
      </c>
      <c r="J44" s="13">
        <v>8233322</v>
      </c>
      <c r="K44" s="13">
        <v>255996</v>
      </c>
      <c r="L44" s="7">
        <f t="shared" si="0"/>
        <v>45147188</v>
      </c>
    </row>
    <row r="45" spans="1:12" ht="12.75">
      <c r="A45" s="6">
        <v>516</v>
      </c>
      <c r="B45" s="2" t="s">
        <v>61</v>
      </c>
      <c r="C45" s="13">
        <v>20507039</v>
      </c>
      <c r="D45" s="13">
        <v>3291914</v>
      </c>
      <c r="E45" s="13">
        <v>5520491</v>
      </c>
      <c r="F45" s="13">
        <v>2973106</v>
      </c>
      <c r="G45" s="13">
        <v>0</v>
      </c>
      <c r="H45" s="13">
        <v>0</v>
      </c>
      <c r="I45" s="13">
        <v>3567898</v>
      </c>
      <c r="J45" s="13">
        <v>26025401</v>
      </c>
      <c r="K45" s="13">
        <v>0</v>
      </c>
      <c r="L45" s="7">
        <f t="shared" si="0"/>
        <v>61885849</v>
      </c>
    </row>
    <row r="46" spans="1:12" s="12" customFormat="1" ht="12.75">
      <c r="A46" s="11">
        <v>539</v>
      </c>
      <c r="B46" s="12" t="s">
        <v>62</v>
      </c>
      <c r="C46" s="14">
        <v>6304095</v>
      </c>
      <c r="D46" s="14">
        <v>916852</v>
      </c>
      <c r="E46" s="14">
        <v>1184235</v>
      </c>
      <c r="F46" s="14">
        <v>410661</v>
      </c>
      <c r="G46" s="14">
        <v>0</v>
      </c>
      <c r="H46" s="14">
        <v>0</v>
      </c>
      <c r="I46" s="14">
        <v>1557362</v>
      </c>
      <c r="J46" s="14">
        <v>3404180</v>
      </c>
      <c r="K46" s="14">
        <v>668562</v>
      </c>
      <c r="L46" s="9">
        <f t="shared" si="0"/>
        <v>14445947</v>
      </c>
    </row>
    <row r="47" spans="1:12" ht="12.75">
      <c r="A47" s="2" t="s">
        <v>0</v>
      </c>
      <c r="B47" s="8" t="s">
        <v>0</v>
      </c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12.75">
      <c r="A48" s="2" t="s">
        <v>0</v>
      </c>
      <c r="B48" s="2" t="s">
        <v>59</v>
      </c>
      <c r="C48" s="10">
        <f aca="true" t="shared" si="1" ref="C48:L48">SUM(C8:C46)</f>
        <v>752611695</v>
      </c>
      <c r="D48" s="10">
        <f t="shared" si="1"/>
        <v>115252395</v>
      </c>
      <c r="E48" s="10">
        <f t="shared" si="1"/>
        <v>144897457</v>
      </c>
      <c r="F48" s="10">
        <f t="shared" si="1"/>
        <v>25257082</v>
      </c>
      <c r="G48" s="10">
        <f t="shared" si="1"/>
        <v>1191</v>
      </c>
      <c r="H48" s="10">
        <f t="shared" si="1"/>
        <v>2152985</v>
      </c>
      <c r="I48" s="10">
        <f t="shared" si="1"/>
        <v>213455823</v>
      </c>
      <c r="J48" s="10">
        <f t="shared" si="1"/>
        <v>383023751</v>
      </c>
      <c r="K48" s="10">
        <f t="shared" si="1"/>
        <v>64022455</v>
      </c>
      <c r="L48" s="10">
        <f t="shared" si="1"/>
        <v>1700674834</v>
      </c>
    </row>
    <row r="50" ht="12.75">
      <c r="A50" s="2" t="s">
        <v>2</v>
      </c>
    </row>
    <row r="51" ht="12.75">
      <c r="A51" s="2" t="s">
        <v>51</v>
      </c>
    </row>
  </sheetData>
  <sheetProtection/>
  <printOptions horizontalCentered="1"/>
  <pageMargins left="0.75" right="0.75" top="0.75" bottom="0.75" header="0.25" footer="0.25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2008-08-06T15:41:35Z</cp:lastPrinted>
  <dcterms:created xsi:type="dcterms:W3CDTF">2007-04-03T14:04:33Z</dcterms:created>
  <dcterms:modified xsi:type="dcterms:W3CDTF">2012-02-22T17:00:56Z</dcterms:modified>
  <cp:category/>
  <cp:version/>
  <cp:contentType/>
  <cp:contentStatus/>
</cp:coreProperties>
</file>