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65" activeTab="0"/>
  </bookViews>
  <sheets>
    <sheet name="v9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<sst xmlns="http://schemas.openxmlformats.org/spreadsheetml/2006/main" count="41" uniqueCount="39">
  <si>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Classrooms</t>
  </si>
  <si>
    <t>Dist.</t>
  </si>
  <si>
    <t>District/College</t>
  </si>
  <si>
    <t>DuPage</t>
  </si>
  <si>
    <t>General</t>
  </si>
  <si>
    <t>GSF</t>
  </si>
  <si>
    <t>Illinois Community College Board</t>
  </si>
  <si>
    <t>Laboratory</t>
  </si>
  <si>
    <t>Lake Land</t>
  </si>
  <si>
    <t>NASF</t>
  </si>
  <si>
    <t>NET ASSIGNABLE SQUARE FOOTAGE IN LOCALLY FUNDED PERMANENT FACILITIES</t>
  </si>
  <si>
    <t>No.</t>
  </si>
  <si>
    <t>Office</t>
  </si>
  <si>
    <t>PE</t>
  </si>
  <si>
    <t>Special</t>
  </si>
  <si>
    <t>Study</t>
  </si>
  <si>
    <t>Support</t>
  </si>
  <si>
    <t>Table V-9</t>
  </si>
  <si>
    <t>Theater</t>
  </si>
  <si>
    <t>Total</t>
  </si>
  <si>
    <t>Totals</t>
  </si>
  <si>
    <t>Unclass.</t>
  </si>
  <si>
    <t>Use</t>
  </si>
  <si>
    <t>Joliet</t>
  </si>
  <si>
    <t>Kaskaskia</t>
  </si>
  <si>
    <t>Heartland</t>
  </si>
  <si>
    <t>Moraine Valley</t>
  </si>
  <si>
    <t>Care</t>
  </si>
  <si>
    <t>Health</t>
  </si>
  <si>
    <t>Logan</t>
  </si>
  <si>
    <t>Rock Valley</t>
  </si>
  <si>
    <t>Shawnee</t>
  </si>
  <si>
    <t>Southwestern</t>
  </si>
  <si>
    <t>SOURCE OF DATA:  Square Footage Table C1.1</t>
  </si>
  <si>
    <t>Illinois Central</t>
  </si>
  <si>
    <t>Lewis &amp; Clark</t>
  </si>
  <si>
    <t>Richland</t>
  </si>
  <si>
    <t>Spoon River</t>
  </si>
  <si>
    <t>UNDER CONSTRUCTION OR APPROVED FOR CONSTRUCTION AS OF JULY 1, 2009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</si>
</sst>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#,##0.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7" fillId="0" borderId="0" applyNumberFormat="0" applyFill="0" applyBorder="0" applyAlignment="0" applyProtection="0"/>
    <xf numFmtId="2" fontId="0" fillId="2" borderId="0">
      <alignment/>
      <protection/>
    </xf>
    <xf numFmtId="0" fontId="28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>
      <alignment/>
      <protection/>
    </xf>
    <xf numFmtId="0" fontId="34" fillId="0" borderId="0" applyNumberFormat="0" applyFill="0" applyBorder="0" applyAlignment="0" applyProtection="0"/>
    <xf numFmtId="0" fontId="0" fillId="2" borderId="7">
      <alignment/>
      <protection/>
    </xf>
    <xf numFmtId="0" fontId="35" fillId="0" borderId="0" applyNumberFormat="0" applyFill="0" applyBorder="0" applyAlignment="0" applyProtection="0"/>
  </cellStyleXfs>
  <cellXfs count="18">
    <xf numFmtId="0" fontId="0" fillId="2" borderId="0" xfId="0" applyFill="1" applyAlignment="1">
      <alignment/>
    </xf>
    <xf numFmtId="3" fontId="5" fillId="2" borderId="0" xfId="43" applyFont="1" applyAlignment="1">
      <alignment horizontal="centerContinuous"/>
      <protection/>
    </xf>
    <xf numFmtId="3" fontId="6" fillId="2" borderId="0" xfId="43" applyFont="1" applyAlignment="1">
      <alignment horizontal="centerContinuous"/>
      <protection/>
    </xf>
    <xf numFmtId="0" fontId="5" fillId="2" borderId="0" xfId="0" applyFont="1" applyFill="1" applyAlignment="1">
      <alignment/>
    </xf>
    <xf numFmtId="3" fontId="5" fillId="2" borderId="0" xfId="43" applyFont="1" applyAlignment="1">
      <alignment horizontal="center"/>
      <protection/>
    </xf>
    <xf numFmtId="3" fontId="5" fillId="2" borderId="0" xfId="43" applyFont="1" applyAlignment="1">
      <alignment horizontal="left"/>
      <protection/>
    </xf>
    <xf numFmtId="3" fontId="7" fillId="2" borderId="0" xfId="43" applyFont="1" applyAlignment="1">
      <alignment horizontal="left"/>
      <protection/>
    </xf>
    <xf numFmtId="3" fontId="7" fillId="2" borderId="0" xfId="43" applyFont="1" applyAlignment="1">
      <alignment horizontal="center"/>
      <protection/>
    </xf>
    <xf numFmtId="3" fontId="5" fillId="2" borderId="0" xfId="43" applyFont="1">
      <alignment/>
      <protection/>
    </xf>
    <xf numFmtId="3" fontId="5" fillId="2" borderId="0" xfId="42" applyNumberFormat="1" applyFont="1">
      <alignment/>
      <protection/>
    </xf>
    <xf numFmtId="0" fontId="5" fillId="2" borderId="0" xfId="43" applyNumberFormat="1" applyFont="1" applyAlignment="1">
      <alignment horizontal="left"/>
      <protection/>
    </xf>
    <xf numFmtId="0" fontId="5" fillId="2" borderId="0" xfId="43" applyNumberFormat="1" applyFont="1">
      <alignment/>
      <protection/>
    </xf>
    <xf numFmtId="3" fontId="5" fillId="2" borderId="0" xfId="42" applyNumberFormat="1" applyFont="1" quotePrefix="1">
      <alignment/>
      <protection/>
    </xf>
    <xf numFmtId="0" fontId="5" fillId="2" borderId="0" xfId="0" applyFont="1" applyFill="1" applyAlignment="1">
      <alignment horizontal="left"/>
    </xf>
    <xf numFmtId="3" fontId="5" fillId="2" borderId="0" xfId="43" applyFont="1" applyAlignment="1">
      <alignment horizontal="right"/>
      <protection/>
    </xf>
    <xf numFmtId="3" fontId="7" fillId="2" borderId="0" xfId="43" applyFont="1">
      <alignment/>
      <protection/>
    </xf>
    <xf numFmtId="3" fontId="7" fillId="2" borderId="0" xfId="42" applyNumberFormat="1" applyFont="1">
      <alignment/>
      <protection/>
    </xf>
    <xf numFmtId="3" fontId="7" fillId="2" borderId="0" xfId="42" applyNumberFormat="1" applyFont="1" quotePrefix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8" customWidth="1"/>
    <col min="2" max="2" width="16.57421875" style="8" customWidth="1"/>
    <col min="3" max="3" width="9.8515625" style="8" bestFit="1" customWidth="1"/>
    <col min="4" max="4" width="9.421875" style="8" bestFit="1" customWidth="1"/>
    <col min="5" max="5" width="6.57421875" style="8" bestFit="1" customWidth="1"/>
    <col min="6" max="7" width="5.7109375" style="8" bestFit="1" customWidth="1"/>
    <col min="8" max="8" width="6.421875" style="8" bestFit="1" customWidth="1"/>
    <col min="9" max="9" width="6.8515625" style="8" bestFit="1" customWidth="1"/>
    <col min="10" max="10" width="6.7109375" style="8" bestFit="1" customWidth="1"/>
    <col min="11" max="11" width="7.140625" style="8" bestFit="1" customWidth="1"/>
    <col min="12" max="12" width="6.00390625" style="8" bestFit="1" customWidth="1"/>
    <col min="13" max="13" width="7.57421875" style="8" bestFit="1" customWidth="1"/>
    <col min="14" max="14" width="7.421875" style="8" customWidth="1"/>
    <col min="15" max="15" width="8.7109375" style="8" customWidth="1"/>
    <col min="16" max="16384" width="9.140625" style="3" customWidth="1"/>
  </cols>
  <sheetData>
    <row r="1" spans="1:15" ht="12.75">
      <c r="A1" s="1" t="s">
        <v>6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 t="s">
        <v>10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 t="s">
        <v>38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5" t="s">
        <v>1</v>
      </c>
      <c r="B6" s="5"/>
      <c r="C6" s="4"/>
      <c r="D6" s="4"/>
      <c r="E6" s="4"/>
      <c r="F6" s="4"/>
      <c r="G6" s="4"/>
      <c r="H6" s="4" t="s">
        <v>14</v>
      </c>
      <c r="I6" s="4"/>
      <c r="J6" s="4" t="s">
        <v>4</v>
      </c>
      <c r="K6" s="4"/>
      <c r="L6" s="4" t="s">
        <v>28</v>
      </c>
      <c r="M6" s="4"/>
      <c r="N6" s="4" t="s">
        <v>19</v>
      </c>
      <c r="O6" s="4" t="s">
        <v>19</v>
      </c>
    </row>
    <row r="7" spans="1:15" ht="12.75">
      <c r="A7" s="6" t="s">
        <v>11</v>
      </c>
      <c r="B7" s="6" t="s">
        <v>2</v>
      </c>
      <c r="C7" s="7" t="s">
        <v>0</v>
      </c>
      <c r="D7" s="7" t="s">
        <v>7</v>
      </c>
      <c r="E7" s="7" t="s">
        <v>12</v>
      </c>
      <c r="F7" s="7" t="s">
        <v>15</v>
      </c>
      <c r="G7" s="7" t="s">
        <v>13</v>
      </c>
      <c r="H7" s="7" t="s">
        <v>22</v>
      </c>
      <c r="I7" s="7" t="s">
        <v>18</v>
      </c>
      <c r="J7" s="7" t="s">
        <v>22</v>
      </c>
      <c r="K7" s="7" t="s">
        <v>16</v>
      </c>
      <c r="L7" s="7" t="s">
        <v>27</v>
      </c>
      <c r="M7" s="7" t="s">
        <v>21</v>
      </c>
      <c r="N7" s="7" t="s">
        <v>9</v>
      </c>
      <c r="O7" s="7" t="s">
        <v>5</v>
      </c>
    </row>
    <row r="9" spans="1:15" ht="12.75">
      <c r="A9" s="5">
        <v>502</v>
      </c>
      <c r="B9" s="8" t="s">
        <v>3</v>
      </c>
      <c r="C9" s="9">
        <v>47285</v>
      </c>
      <c r="D9" s="9">
        <v>44417</v>
      </c>
      <c r="E9" s="9">
        <v>4401</v>
      </c>
      <c r="F9" s="9">
        <v>1741</v>
      </c>
      <c r="G9" s="9">
        <v>0</v>
      </c>
      <c r="H9" s="9">
        <v>0</v>
      </c>
      <c r="I9" s="9">
        <v>2195</v>
      </c>
      <c r="J9" s="9">
        <v>395</v>
      </c>
      <c r="K9" s="9">
        <v>34200</v>
      </c>
      <c r="L9" s="9">
        <v>0</v>
      </c>
      <c r="M9" s="9">
        <v>16944</v>
      </c>
      <c r="N9" s="9">
        <f>SUM(C9:M9)</f>
        <v>151578</v>
      </c>
      <c r="O9" s="9">
        <v>177524</v>
      </c>
    </row>
    <row r="10" spans="1:15" ht="12.75">
      <c r="A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>
      <c r="A11" s="5">
        <v>540</v>
      </c>
      <c r="B11" s="8" t="s">
        <v>25</v>
      </c>
      <c r="C11" s="9">
        <v>28375</v>
      </c>
      <c r="D11" s="9">
        <v>1225</v>
      </c>
      <c r="E11" s="9">
        <v>16915</v>
      </c>
      <c r="F11" s="9">
        <v>2220</v>
      </c>
      <c r="G11" s="9">
        <v>31360</v>
      </c>
      <c r="H11" s="9">
        <v>1000</v>
      </c>
      <c r="I11" s="9">
        <v>14000</v>
      </c>
      <c r="J11" s="9">
        <v>22150</v>
      </c>
      <c r="K11" s="9">
        <v>8500</v>
      </c>
      <c r="L11" s="9">
        <v>0</v>
      </c>
      <c r="M11" s="9">
        <v>0</v>
      </c>
      <c r="N11" s="9">
        <f>SUM(C11:M11)</f>
        <v>125745</v>
      </c>
      <c r="O11" s="9">
        <v>193500</v>
      </c>
    </row>
    <row r="12" spans="1:15" ht="12.75">
      <c r="A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5">
        <v>514</v>
      </c>
      <c r="B13" s="8" t="s">
        <v>34</v>
      </c>
      <c r="C13" s="9">
        <v>540</v>
      </c>
      <c r="D13" s="9">
        <v>0</v>
      </c>
      <c r="E13" s="9">
        <v>2538</v>
      </c>
      <c r="F13" s="9">
        <v>0</v>
      </c>
      <c r="G13" s="9">
        <v>41135</v>
      </c>
      <c r="H13" s="9">
        <v>0</v>
      </c>
      <c r="I13" s="9">
        <v>0</v>
      </c>
      <c r="J13" s="9">
        <v>2262</v>
      </c>
      <c r="K13" s="9">
        <v>0</v>
      </c>
      <c r="L13" s="9">
        <v>0</v>
      </c>
      <c r="M13" s="9">
        <v>0</v>
      </c>
      <c r="N13" s="9">
        <f>SUM(C13:M13)</f>
        <v>46475</v>
      </c>
      <c r="O13" s="9">
        <v>63435</v>
      </c>
    </row>
    <row r="14" spans="1:15" ht="12.75">
      <c r="A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5">
        <v>525</v>
      </c>
      <c r="B15" s="8" t="s">
        <v>23</v>
      </c>
      <c r="C15" s="9">
        <v>76908</v>
      </c>
      <c r="D15" s="9">
        <v>27334</v>
      </c>
      <c r="E15" s="9">
        <v>42567</v>
      </c>
      <c r="F15" s="9">
        <v>10252</v>
      </c>
      <c r="G15" s="9">
        <v>0</v>
      </c>
      <c r="H15" s="9">
        <v>28936</v>
      </c>
      <c r="I15" s="9">
        <v>0</v>
      </c>
      <c r="J15" s="9">
        <v>0</v>
      </c>
      <c r="K15" s="9">
        <v>35373</v>
      </c>
      <c r="L15" s="9">
        <v>0</v>
      </c>
      <c r="M15" s="9">
        <v>0</v>
      </c>
      <c r="N15" s="9">
        <f>SUM(C15:M15)</f>
        <v>221370</v>
      </c>
      <c r="O15" s="9">
        <v>297247</v>
      </c>
    </row>
    <row r="16" spans="1:15" ht="12.75">
      <c r="A16" s="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2.75">
      <c r="A17" s="10">
        <v>501</v>
      </c>
      <c r="B17" s="11" t="s">
        <v>24</v>
      </c>
      <c r="C17" s="9">
        <v>1600</v>
      </c>
      <c r="D17" s="9">
        <v>0</v>
      </c>
      <c r="E17" s="9">
        <v>247</v>
      </c>
      <c r="F17" s="9">
        <v>0</v>
      </c>
      <c r="G17" s="9">
        <v>7350</v>
      </c>
      <c r="H17" s="9">
        <v>84</v>
      </c>
      <c r="I17" s="9">
        <v>0</v>
      </c>
      <c r="J17" s="9">
        <v>0</v>
      </c>
      <c r="K17" s="9">
        <v>318</v>
      </c>
      <c r="L17" s="9">
        <v>0</v>
      </c>
      <c r="M17" s="9">
        <v>0</v>
      </c>
      <c r="N17" s="9">
        <f>SUM(C17:M17)</f>
        <v>9599</v>
      </c>
      <c r="O17" s="9">
        <v>13636</v>
      </c>
    </row>
    <row r="18" spans="1:15" ht="12.75">
      <c r="A18" s="10"/>
      <c r="B18" s="11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2.75">
      <c r="A19" s="10">
        <v>517</v>
      </c>
      <c r="B19" s="11" t="s">
        <v>8</v>
      </c>
      <c r="C19" s="9">
        <v>4950</v>
      </c>
      <c r="D19" s="9">
        <v>3000</v>
      </c>
      <c r="E19" s="9">
        <v>2388</v>
      </c>
      <c r="F19" s="9">
        <v>13925</v>
      </c>
      <c r="G19" s="9">
        <v>0</v>
      </c>
      <c r="H19" s="9">
        <v>0</v>
      </c>
      <c r="I19" s="9">
        <v>6738</v>
      </c>
      <c r="J19" s="9">
        <v>750</v>
      </c>
      <c r="K19" s="9">
        <v>8113</v>
      </c>
      <c r="L19" s="9">
        <v>0</v>
      </c>
      <c r="M19" s="9">
        <v>0</v>
      </c>
      <c r="N19" s="9">
        <f>SUM(C19:M19)</f>
        <v>39864</v>
      </c>
      <c r="O19" s="9">
        <v>57803</v>
      </c>
    </row>
    <row r="20" spans="1:15" ht="12.75">
      <c r="A20" s="10"/>
      <c r="B20" s="11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10">
        <v>536</v>
      </c>
      <c r="B21" s="11" t="s">
        <v>35</v>
      </c>
      <c r="C21" s="9">
        <v>1368</v>
      </c>
      <c r="D21" s="9">
        <v>1521</v>
      </c>
      <c r="E21" s="9">
        <v>1647</v>
      </c>
      <c r="F21" s="9">
        <v>843</v>
      </c>
      <c r="G21" s="9">
        <v>0</v>
      </c>
      <c r="H21" s="9">
        <v>1648</v>
      </c>
      <c r="I21" s="9">
        <v>0</v>
      </c>
      <c r="J21" s="9">
        <v>0</v>
      </c>
      <c r="K21" s="9">
        <v>2528</v>
      </c>
      <c r="L21" s="9">
        <v>0</v>
      </c>
      <c r="M21" s="9">
        <v>1204</v>
      </c>
      <c r="N21" s="9">
        <f>SUM(C21:M21)</f>
        <v>10759</v>
      </c>
      <c r="O21" s="9">
        <v>15284</v>
      </c>
    </row>
    <row r="22" spans="1:15" ht="12.75">
      <c r="A22" s="10"/>
      <c r="B22" s="11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2.75">
      <c r="A23" s="10">
        <v>530</v>
      </c>
      <c r="B23" s="11" t="s">
        <v>29</v>
      </c>
      <c r="C23" s="9">
        <v>18714</v>
      </c>
      <c r="D23" s="9">
        <v>4220</v>
      </c>
      <c r="E23" s="9">
        <v>4201</v>
      </c>
      <c r="F23" s="9">
        <v>0</v>
      </c>
      <c r="G23" s="9">
        <v>0</v>
      </c>
      <c r="H23" s="9">
        <v>0</v>
      </c>
      <c r="I23" s="9">
        <v>0</v>
      </c>
      <c r="J23" s="9">
        <v>3778</v>
      </c>
      <c r="K23" s="9">
        <v>0</v>
      </c>
      <c r="L23" s="9">
        <v>0</v>
      </c>
      <c r="M23" s="9">
        <v>16184</v>
      </c>
      <c r="N23" s="9">
        <f>SUM(C23:M23)</f>
        <v>47097</v>
      </c>
      <c r="O23" s="9">
        <v>66700</v>
      </c>
    </row>
    <row r="24" spans="1:15" ht="12.75">
      <c r="A24" s="10"/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2.75">
      <c r="A25" s="10">
        <v>524</v>
      </c>
      <c r="B25" s="11" t="s">
        <v>26</v>
      </c>
      <c r="C25" s="9">
        <v>61000</v>
      </c>
      <c r="D25" s="9">
        <v>50000</v>
      </c>
      <c r="E25" s="9">
        <v>18500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55500</v>
      </c>
      <c r="L25" s="9">
        <v>0</v>
      </c>
      <c r="M25" s="9">
        <v>0</v>
      </c>
      <c r="N25" s="9">
        <f>SUM(C25:M25)</f>
        <v>185000</v>
      </c>
      <c r="O25" s="12">
        <v>185000</v>
      </c>
    </row>
    <row r="26" spans="1:15" ht="12.75">
      <c r="A26" s="10"/>
      <c r="B26" s="1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2.75">
      <c r="A27" s="10">
        <v>537</v>
      </c>
      <c r="B27" s="11" t="s">
        <v>36</v>
      </c>
      <c r="C27" s="9">
        <v>3485</v>
      </c>
      <c r="D27" s="9">
        <v>2241</v>
      </c>
      <c r="E27" s="9">
        <v>5376</v>
      </c>
      <c r="F27" s="9">
        <v>0</v>
      </c>
      <c r="G27" s="9">
        <v>0</v>
      </c>
      <c r="H27" s="9">
        <v>175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f>SUM(C27:M27)</f>
        <v>11277</v>
      </c>
      <c r="O27" s="9">
        <v>15006</v>
      </c>
    </row>
    <row r="28" spans="1:15" ht="12.75">
      <c r="A28" s="13"/>
      <c r="B28" s="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2.75">
      <c r="A29" s="13">
        <v>511</v>
      </c>
      <c r="B29" s="3" t="s">
        <v>30</v>
      </c>
      <c r="C29" s="9">
        <v>0</v>
      </c>
      <c r="D29" s="9">
        <v>7868</v>
      </c>
      <c r="E29" s="9">
        <v>2371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2466</v>
      </c>
      <c r="L29" s="9">
        <v>0</v>
      </c>
      <c r="M29" s="9">
        <v>0</v>
      </c>
      <c r="N29" s="9">
        <f>SUM(C29:M29)</f>
        <v>12705</v>
      </c>
      <c r="O29" s="12">
        <v>19898</v>
      </c>
    </row>
    <row r="30" spans="1:15" ht="12.75">
      <c r="A30" s="13"/>
      <c r="B30" s="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2"/>
    </row>
    <row r="31" spans="1:15" ht="12.75">
      <c r="A31" s="13">
        <v>531</v>
      </c>
      <c r="B31" s="3" t="s">
        <v>31</v>
      </c>
      <c r="C31" s="9">
        <v>2585</v>
      </c>
      <c r="D31" s="9">
        <v>2472</v>
      </c>
      <c r="E31" s="9">
        <v>1662</v>
      </c>
      <c r="F31" s="9">
        <v>4717</v>
      </c>
      <c r="G31" s="9">
        <v>4320</v>
      </c>
      <c r="H31" s="9">
        <v>3052</v>
      </c>
      <c r="I31" s="9">
        <v>0</v>
      </c>
      <c r="J31" s="9">
        <v>1991</v>
      </c>
      <c r="K31" s="9">
        <v>408</v>
      </c>
      <c r="L31" s="9">
        <v>0</v>
      </c>
      <c r="M31" s="9">
        <v>1605</v>
      </c>
      <c r="N31" s="9">
        <f>SUM(C31:M31)</f>
        <v>22812</v>
      </c>
      <c r="O31" s="12"/>
    </row>
    <row r="32" spans="1:15" ht="12.75">
      <c r="A32" s="13"/>
      <c r="B32" s="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2"/>
    </row>
    <row r="33" spans="1:15" ht="12.75">
      <c r="A33" s="13">
        <v>522</v>
      </c>
      <c r="B33" s="3" t="s">
        <v>32</v>
      </c>
      <c r="C33" s="9">
        <v>400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f>SUM(C33:M33)</f>
        <v>400</v>
      </c>
      <c r="O33" s="12">
        <v>470</v>
      </c>
    </row>
    <row r="34" spans="1:15" ht="12.75">
      <c r="A34" s="13"/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2"/>
    </row>
    <row r="35" spans="1:15" ht="12.75">
      <c r="A35" s="13">
        <v>534</v>
      </c>
      <c r="B35" s="3" t="s">
        <v>37</v>
      </c>
      <c r="C35" s="16">
        <v>5900</v>
      </c>
      <c r="D35" s="16">
        <v>0</v>
      </c>
      <c r="E35" s="16">
        <v>452</v>
      </c>
      <c r="F35" s="16">
        <v>252</v>
      </c>
      <c r="G35" s="16">
        <v>0</v>
      </c>
      <c r="H35" s="16">
        <v>0</v>
      </c>
      <c r="I35" s="16">
        <v>0</v>
      </c>
      <c r="J35" s="16">
        <v>660</v>
      </c>
      <c r="K35" s="16">
        <v>106</v>
      </c>
      <c r="L35" s="16">
        <v>0</v>
      </c>
      <c r="M35" s="16">
        <v>0</v>
      </c>
      <c r="N35" s="16">
        <f>SUM(C35:M35)</f>
        <v>7370</v>
      </c>
      <c r="O35" s="17">
        <v>11256</v>
      </c>
    </row>
    <row r="36" ht="12.75">
      <c r="A36" s="5"/>
    </row>
    <row r="37" spans="1:15" ht="12.75">
      <c r="A37" s="14"/>
      <c r="B37" s="8" t="s">
        <v>20</v>
      </c>
      <c r="C37" s="8">
        <f>SUM(C9:C35)</f>
        <v>253110</v>
      </c>
      <c r="D37" s="8">
        <f aca="true" t="shared" si="0" ref="D37:O37">SUM(D9:D35)</f>
        <v>144298</v>
      </c>
      <c r="E37" s="8">
        <f t="shared" si="0"/>
        <v>103265</v>
      </c>
      <c r="F37" s="8">
        <f t="shared" si="0"/>
        <v>33950</v>
      </c>
      <c r="G37" s="8">
        <f t="shared" si="0"/>
        <v>84165</v>
      </c>
      <c r="H37" s="8">
        <f t="shared" si="0"/>
        <v>34895</v>
      </c>
      <c r="I37" s="8">
        <f t="shared" si="0"/>
        <v>22933</v>
      </c>
      <c r="J37" s="8">
        <f t="shared" si="0"/>
        <v>31986</v>
      </c>
      <c r="K37" s="8">
        <f t="shared" si="0"/>
        <v>147512</v>
      </c>
      <c r="L37" s="8">
        <f t="shared" si="0"/>
        <v>0</v>
      </c>
      <c r="M37" s="8">
        <f t="shared" si="0"/>
        <v>35937</v>
      </c>
      <c r="N37" s="8">
        <f t="shared" si="0"/>
        <v>892051</v>
      </c>
      <c r="O37" s="8">
        <f t="shared" si="0"/>
        <v>1116759</v>
      </c>
    </row>
    <row r="38" spans="1:14" ht="12.75">
      <c r="A38" s="1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40" spans="1:14" ht="12.75">
      <c r="A40" s="8" t="s">
        <v>33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</sheetData>
  <sheetProtection/>
  <printOptions horizontalCentered="1"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mdufour</cp:lastModifiedBy>
  <cp:lastPrinted>2010-07-28T16:55:41Z</cp:lastPrinted>
  <dcterms:created xsi:type="dcterms:W3CDTF">2008-04-09T19:41:22Z</dcterms:created>
  <dcterms:modified xsi:type="dcterms:W3CDTF">2011-05-16T14:04:03Z</dcterms:modified>
  <cp:category/>
  <cp:version/>
  <cp:contentType/>
  <cp:contentStatus/>
</cp:coreProperties>
</file>