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430" activeTab="0"/>
  </bookViews>
  <sheets>
    <sheet name="iv 8" sheetId="1" r:id="rId1"/>
  </sheets>
  <definedNames/>
  <calcPr fullCalcOnLoad="1"/>
</workbook>
</file>

<file path=xl/sharedStrings.xml><?xml version="1.0" encoding="utf-8"?>
<sst xmlns="http://schemas.openxmlformats.org/spreadsheetml/2006/main" count="111" uniqueCount="106">
  <si>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</si>
  <si>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</si>
  <si>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</si>
  <si>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</si>
  <si>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</si>
  <si>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</si>
  <si>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</si>
  <si>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</si>
  <si>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</si>
  <si>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</si>
  <si>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</si>
  <si>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</si>
  <si>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</si>
  <si>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</si>
  <si>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</si>
  <si>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</si>
  <si>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</si>
  <si>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</si>
  <si>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</si>
  <si>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</si>
  <si>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</si>
  <si>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</si>
  <si>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</si>
  <si>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</si>
  <si>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</si>
  <si>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</si>
  <si>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</si>
  <si>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</si>
  <si>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</si>
  <si>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</si>
  <si>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</si>
  <si>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</si>
  <si>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</si>
  <si>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</si>
  <si>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</si>
  <si>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</si>
  <si>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</si>
  <si>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</si>
  <si>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</si>
  <si>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Base Operating Grants</t>
  </si>
  <si>
    <t>Black Hawk</t>
  </si>
  <si>
    <t>Chicago</t>
  </si>
  <si>
    <t>College</t>
  </si>
  <si>
    <t>Credit</t>
  </si>
  <si>
    <t>Danville</t>
  </si>
  <si>
    <t>Dist.</t>
  </si>
  <si>
    <t>District</t>
  </si>
  <si>
    <t>DuPage</t>
  </si>
  <si>
    <t>Elgin</t>
  </si>
  <si>
    <t>Equalization</t>
  </si>
  <si>
    <t>Footage</t>
  </si>
  <si>
    <t>Grant</t>
  </si>
  <si>
    <t>Harper</t>
  </si>
  <si>
    <t>Health Ins.</t>
  </si>
  <si>
    <t>Heartland</t>
  </si>
  <si>
    <t>Highland</t>
  </si>
  <si>
    <t>Hour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</si>
  <si>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</si>
  <si>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</si>
  <si>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</si>
  <si>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</si>
  <si>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</si>
  <si>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</si>
  <si>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</si>
  <si>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</si>
  <si>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</si>
  <si>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</si>
  <si>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</si>
  <si>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</si>
  <si>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</si>
  <si>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</si>
  <si>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</si>
  <si>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</si>
  <si>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</si>
  <si>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</si>
  <si>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</si>
  <si>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</si>
  <si>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</si>
  <si>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Retirees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</si>
  <si>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</si>
  <si>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</si>
  <si>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</si>
  <si>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</si>
  <si>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</si>
  <si>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</si>
  <si>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</si>
  <si>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</si>
  <si>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</si>
  <si>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</si>
  <si>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</si>
  <si>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Square</t>
  </si>
  <si>
    <t>STATE TOTALS</t>
  </si>
  <si>
    <t>Triton</t>
  </si>
  <si>
    <t>Waubonsee</t>
  </si>
  <si>
    <t>Wood</t>
  </si>
  <si>
    <t>Workforce</t>
  </si>
  <si>
    <t>Developement</t>
  </si>
  <si>
    <t>Total</t>
  </si>
  <si>
    <t xml:space="preserve">Grant </t>
  </si>
  <si>
    <t>Grants</t>
  </si>
  <si>
    <t>Table IV-8</t>
  </si>
  <si>
    <t>SUMMARY OF FISCAL YEAR 2010 ICCB OPERATING GRANTS TO ILLINOIS PUBLIC COMMUNITY COLLEGES</t>
  </si>
  <si>
    <t>Student</t>
  </si>
  <si>
    <t>Success</t>
  </si>
  <si>
    <t>Grant*</t>
  </si>
  <si>
    <t>*includes ARRA Funds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</si>
</sst>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[$$-409]\ #,##0.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8"/>
      </left>
      <right>
        <color indexed="8"/>
      </right>
      <top>
        <color indexed="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1" applyNumberFormat="0" applyAlignment="0" applyProtection="0"/>
    <xf numFmtId="0" fontId="25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6" fillId="0" borderId="0" applyNumberFormat="0" applyFill="0" applyBorder="0" applyAlignment="0" applyProtection="0"/>
    <xf numFmtId="2" fontId="0" fillId="2" borderId="0">
      <alignment/>
      <protection/>
    </xf>
    <xf numFmtId="0" fontId="27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>
      <alignment/>
      <protection/>
    </xf>
    <xf numFmtId="0" fontId="33" fillId="0" borderId="0" applyNumberFormat="0" applyFill="0" applyBorder="0" applyAlignment="0" applyProtection="0"/>
    <xf numFmtId="0" fontId="0" fillId="2" borderId="7">
      <alignment/>
      <protection/>
    </xf>
    <xf numFmtId="0" fontId="34" fillId="0" borderId="0" applyNumberFormat="0" applyFill="0" applyBorder="0" applyAlignment="0" applyProtection="0"/>
  </cellStyleXfs>
  <cellXfs count="23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3" applyFont="1" applyAlignment="1">
      <alignment horizontal="centerContinuous"/>
      <protection/>
    </xf>
    <xf numFmtId="3" fontId="4" fillId="2" borderId="0" xfId="43" applyFont="1" applyAlignment="1">
      <alignment horizontal="left"/>
      <protection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43" applyNumberFormat="1" applyFont="1" applyAlignment="1">
      <alignment horizontal="centerContinuous"/>
      <protection/>
    </xf>
    <xf numFmtId="0" fontId="4" fillId="2" borderId="0" xfId="43" applyNumberFormat="1" applyFont="1" applyAlignment="1">
      <alignment horizontal="left"/>
      <protection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0" borderId="8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4" fillId="2" borderId="0" xfId="44" applyNumberFormat="1" applyFont="1">
      <alignment/>
      <protection/>
    </xf>
    <xf numFmtId="166" fontId="4" fillId="2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165" fontId="6" fillId="2" borderId="0" xfId="44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0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3.8515625" style="6" customWidth="1"/>
    <col min="2" max="2" width="18.28125" style="9" customWidth="1"/>
    <col min="3" max="3" width="11.57421875" style="9" customWidth="1"/>
    <col min="4" max="4" width="10.8515625" style="9" bestFit="1" customWidth="1"/>
    <col min="5" max="5" width="8.57421875" style="9" customWidth="1"/>
    <col min="6" max="6" width="10.8515625" style="9" customWidth="1"/>
    <col min="7" max="7" width="14.00390625" style="9" bestFit="1" customWidth="1"/>
    <col min="8" max="8" width="13.421875" style="9" bestFit="1" customWidth="1"/>
    <col min="9" max="10" width="10.7109375" style="9" customWidth="1"/>
    <col min="11" max="11" width="11.57421875" style="9" customWidth="1"/>
    <col min="12" max="12" width="12.421875" style="9" customWidth="1"/>
    <col min="13" max="13" width="9.421875" style="9" customWidth="1"/>
    <col min="14" max="15" width="9.8515625" style="9" customWidth="1"/>
    <col min="16" max="17" width="11.57421875" style="9" customWidth="1"/>
    <col min="18" max="21" width="8.421875" style="6" customWidth="1"/>
    <col min="22" max="22" width="14.8515625" style="10" customWidth="1"/>
    <col min="23" max="16384" width="8.421875" style="6" customWidth="1"/>
  </cols>
  <sheetData>
    <row r="1" spans="1:25" ht="12">
      <c r="A1" s="1"/>
      <c r="B1" s="1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  <c r="R1" s="4"/>
      <c r="S1" s="4"/>
      <c r="T1" s="4"/>
      <c r="U1" s="4"/>
      <c r="V1" s="5"/>
      <c r="W1" s="4"/>
      <c r="X1" s="4"/>
      <c r="Y1" s="4"/>
    </row>
    <row r="2" spans="1:25" ht="12">
      <c r="A2" s="1"/>
      <c r="B2" s="1" t="s">
        <v>100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4"/>
      <c r="S2" s="4"/>
      <c r="T2" s="4"/>
      <c r="U2" s="4"/>
      <c r="V2" s="5"/>
      <c r="W2" s="4"/>
      <c r="X2" s="4"/>
      <c r="Y2" s="4"/>
    </row>
    <row r="3" spans="1:25" ht="12">
      <c r="A3" s="1"/>
      <c r="B3" s="1" t="s">
        <v>101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4"/>
      <c r="S3" s="4"/>
      <c r="T3" s="4"/>
      <c r="U3" s="4"/>
      <c r="V3" s="5"/>
      <c r="W3" s="4"/>
      <c r="X3" s="4"/>
      <c r="Y3" s="4"/>
    </row>
    <row r="4" spans="2:25" ht="12">
      <c r="B4" s="1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8"/>
      <c r="O4" s="8"/>
      <c r="P4" s="8"/>
      <c r="Q4" s="8"/>
      <c r="R4" s="4"/>
      <c r="S4" s="4"/>
      <c r="T4" s="4"/>
      <c r="U4" s="4"/>
      <c r="V4" s="5"/>
      <c r="W4" s="4"/>
      <c r="X4" s="4"/>
      <c r="Y4" s="4"/>
    </row>
    <row r="5" spans="2:12" ht="12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7" ht="12">
      <c r="B6" s="6"/>
      <c r="C6" s="11" t="s">
        <v>39</v>
      </c>
      <c r="D6" s="11"/>
      <c r="E6" s="12"/>
      <c r="F6" s="12"/>
      <c r="G6" s="12"/>
      <c r="H6" s="12"/>
      <c r="I6" s="13"/>
      <c r="J6" s="13"/>
      <c r="K6" s="12"/>
      <c r="L6" s="6"/>
      <c r="M6" s="6"/>
      <c r="N6" s="6"/>
      <c r="O6" s="6"/>
      <c r="P6" s="6"/>
      <c r="Q6" s="6"/>
    </row>
    <row r="7" spans="2:17" ht="12">
      <c r="B7" s="6"/>
      <c r="C7" s="12" t="s">
        <v>43</v>
      </c>
      <c r="D7" s="12" t="s">
        <v>90</v>
      </c>
      <c r="E7" s="12" t="s">
        <v>84</v>
      </c>
      <c r="F7" s="12"/>
      <c r="G7" s="12" t="s">
        <v>78</v>
      </c>
      <c r="H7" s="12" t="s">
        <v>95</v>
      </c>
      <c r="I7" s="14"/>
      <c r="J7" s="12" t="s">
        <v>102</v>
      </c>
      <c r="K7" s="15"/>
      <c r="L7" s="6"/>
      <c r="M7" s="6"/>
      <c r="N7" s="6"/>
      <c r="O7" s="6"/>
      <c r="P7" s="6"/>
      <c r="Q7" s="6"/>
    </row>
    <row r="8" spans="1:17" ht="12">
      <c r="A8" s="16" t="s">
        <v>45</v>
      </c>
      <c r="B8" s="16"/>
      <c r="C8" s="12" t="s">
        <v>56</v>
      </c>
      <c r="D8" s="12" t="s">
        <v>50</v>
      </c>
      <c r="E8" s="12" t="s">
        <v>42</v>
      </c>
      <c r="F8" s="12" t="s">
        <v>49</v>
      </c>
      <c r="G8" s="12" t="s">
        <v>53</v>
      </c>
      <c r="H8" s="12" t="s">
        <v>96</v>
      </c>
      <c r="I8" s="12" t="s">
        <v>38</v>
      </c>
      <c r="J8" s="12" t="s">
        <v>103</v>
      </c>
      <c r="K8" s="12" t="s">
        <v>97</v>
      </c>
      <c r="L8" s="6"/>
      <c r="M8" s="6"/>
      <c r="N8" s="6"/>
      <c r="O8" s="6"/>
      <c r="P8" s="6"/>
      <c r="Q8" s="6"/>
    </row>
    <row r="9" spans="1:17" ht="12">
      <c r="A9" s="17" t="s">
        <v>73</v>
      </c>
      <c r="B9" s="17" t="s">
        <v>46</v>
      </c>
      <c r="C9" s="18" t="s">
        <v>104</v>
      </c>
      <c r="D9" s="18" t="s">
        <v>51</v>
      </c>
      <c r="E9" s="18" t="s">
        <v>51</v>
      </c>
      <c r="F9" s="18" t="s">
        <v>51</v>
      </c>
      <c r="G9" s="18" t="s">
        <v>51</v>
      </c>
      <c r="H9" s="18" t="s">
        <v>98</v>
      </c>
      <c r="I9" s="18" t="s">
        <v>51</v>
      </c>
      <c r="J9" s="18" t="s">
        <v>51</v>
      </c>
      <c r="K9" s="18" t="s">
        <v>99</v>
      </c>
      <c r="L9" s="6"/>
      <c r="M9" s="6"/>
      <c r="N9" s="6"/>
      <c r="O9" s="6"/>
      <c r="P9" s="6"/>
      <c r="Q9" s="6"/>
    </row>
    <row r="10" spans="2:17" ht="12"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6"/>
      <c r="M10" s="6"/>
      <c r="N10" s="6"/>
      <c r="O10" s="6"/>
      <c r="P10" s="6"/>
      <c r="Q10" s="6"/>
    </row>
    <row r="11" spans="1:21" ht="12">
      <c r="A11" s="6" t="s">
        <v>2</v>
      </c>
      <c r="B11" s="6" t="s">
        <v>40</v>
      </c>
      <c r="C11" s="19">
        <v>3979167.5999999996</v>
      </c>
      <c r="D11" s="19">
        <v>48707</v>
      </c>
      <c r="E11" s="19">
        <v>0</v>
      </c>
      <c r="F11" s="19">
        <v>4035214.4</v>
      </c>
      <c r="G11" s="19">
        <v>0</v>
      </c>
      <c r="H11" s="19">
        <v>71310</v>
      </c>
      <c r="I11" s="19">
        <v>0</v>
      </c>
      <c r="J11" s="19">
        <v>216640</v>
      </c>
      <c r="K11" s="19">
        <f>SUM(C11:J11)</f>
        <v>8351039</v>
      </c>
      <c r="L11" s="6"/>
      <c r="M11" s="6"/>
      <c r="N11" s="6"/>
      <c r="O11" s="6"/>
      <c r="P11" s="6"/>
      <c r="Q11" s="6"/>
      <c r="T11" s="20"/>
      <c r="U11" s="20"/>
    </row>
    <row r="12" spans="1:21" ht="12">
      <c r="A12" s="6" t="s">
        <v>7</v>
      </c>
      <c r="B12" s="6" t="s">
        <v>41</v>
      </c>
      <c r="C12" s="19">
        <v>38260384</v>
      </c>
      <c r="D12" s="19">
        <v>377054</v>
      </c>
      <c r="E12" s="19">
        <v>0</v>
      </c>
      <c r="F12" s="19">
        <v>0</v>
      </c>
      <c r="G12" s="19">
        <v>626600</v>
      </c>
      <c r="H12" s="19">
        <v>233880</v>
      </c>
      <c r="I12" s="19">
        <v>15000000</v>
      </c>
      <c r="J12" s="19">
        <v>2824021</v>
      </c>
      <c r="K12" s="19">
        <f aca="true" t="shared" si="0" ref="K12:K49">SUM(C12:J12)</f>
        <v>57321939</v>
      </c>
      <c r="L12" s="6"/>
      <c r="M12" s="6"/>
      <c r="N12" s="6"/>
      <c r="O12" s="6"/>
      <c r="P12" s="6"/>
      <c r="Q12" s="6"/>
      <c r="T12" s="20"/>
      <c r="U12" s="20"/>
    </row>
    <row r="13" spans="1:21" ht="12">
      <c r="A13" s="6" t="s">
        <v>6</v>
      </c>
      <c r="B13" s="6" t="s">
        <v>44</v>
      </c>
      <c r="C13" s="19">
        <v>1797273.36</v>
      </c>
      <c r="D13" s="19">
        <v>38473</v>
      </c>
      <c r="E13" s="19">
        <v>60000</v>
      </c>
      <c r="F13" s="19">
        <v>1725763.64</v>
      </c>
      <c r="G13" s="19">
        <v>0</v>
      </c>
      <c r="H13" s="19">
        <v>58937</v>
      </c>
      <c r="I13" s="19">
        <v>0</v>
      </c>
      <c r="J13" s="19">
        <v>112571</v>
      </c>
      <c r="K13" s="19">
        <f t="shared" si="0"/>
        <v>3793018</v>
      </c>
      <c r="L13" s="6"/>
      <c r="M13" s="6"/>
      <c r="N13" s="6"/>
      <c r="O13" s="6"/>
      <c r="P13" s="6"/>
      <c r="Q13" s="6"/>
      <c r="T13" s="20"/>
      <c r="U13" s="20"/>
    </row>
    <row r="14" spans="1:21" ht="12">
      <c r="A14" s="6" t="s">
        <v>1</v>
      </c>
      <c r="B14" s="6" t="s">
        <v>47</v>
      </c>
      <c r="C14" s="19">
        <v>13017738</v>
      </c>
      <c r="D14" s="19">
        <v>140086</v>
      </c>
      <c r="E14" s="19">
        <v>0</v>
      </c>
      <c r="F14" s="19">
        <v>0</v>
      </c>
      <c r="G14" s="19">
        <v>0</v>
      </c>
      <c r="H14" s="19">
        <v>166029</v>
      </c>
      <c r="I14" s="19">
        <v>0</v>
      </c>
      <c r="J14" s="19">
        <v>864106</v>
      </c>
      <c r="K14" s="19">
        <f t="shared" si="0"/>
        <v>14187959</v>
      </c>
      <c r="L14" s="6"/>
      <c r="M14" s="6"/>
      <c r="N14" s="6"/>
      <c r="O14" s="6"/>
      <c r="P14" s="6"/>
      <c r="Q14" s="6"/>
      <c r="T14" s="20"/>
      <c r="U14" s="20"/>
    </row>
    <row r="15" spans="1:21" ht="12">
      <c r="A15" s="6" t="s">
        <v>8</v>
      </c>
      <c r="B15" s="6" t="s">
        <v>48</v>
      </c>
      <c r="C15" s="19">
        <v>4820744</v>
      </c>
      <c r="D15" s="19">
        <v>74083</v>
      </c>
      <c r="E15" s="19">
        <v>0</v>
      </c>
      <c r="F15" s="19">
        <v>0</v>
      </c>
      <c r="G15" s="19">
        <v>0</v>
      </c>
      <c r="H15" s="19">
        <v>85243</v>
      </c>
      <c r="I15" s="19">
        <v>0</v>
      </c>
      <c r="J15" s="19">
        <v>316185</v>
      </c>
      <c r="K15" s="19">
        <f t="shared" si="0"/>
        <v>5296255</v>
      </c>
      <c r="L15" s="6"/>
      <c r="M15" s="6"/>
      <c r="N15" s="6"/>
      <c r="O15" s="6"/>
      <c r="P15" s="6"/>
      <c r="Q15" s="6"/>
      <c r="T15" s="20"/>
      <c r="U15" s="20"/>
    </row>
    <row r="16" spans="1:21" ht="12">
      <c r="A16" s="6" t="s">
        <v>11</v>
      </c>
      <c r="B16" s="6" t="s">
        <v>52</v>
      </c>
      <c r="C16" s="19">
        <v>6908324</v>
      </c>
      <c r="D16" s="19">
        <v>111474</v>
      </c>
      <c r="E16" s="19">
        <v>0</v>
      </c>
      <c r="F16" s="19">
        <v>0</v>
      </c>
      <c r="G16" s="19">
        <v>0</v>
      </c>
      <c r="H16" s="19">
        <v>90595</v>
      </c>
      <c r="I16" s="19">
        <v>0</v>
      </c>
      <c r="J16" s="19">
        <v>643275</v>
      </c>
      <c r="K16" s="19">
        <f t="shared" si="0"/>
        <v>7753668</v>
      </c>
      <c r="L16" s="6"/>
      <c r="M16" s="6"/>
      <c r="N16" s="6"/>
      <c r="O16" s="6"/>
      <c r="P16" s="6"/>
      <c r="Q16" s="6"/>
      <c r="T16" s="20"/>
      <c r="U16" s="20"/>
    </row>
    <row r="17" spans="1:21" ht="12">
      <c r="A17" s="4">
        <v>540</v>
      </c>
      <c r="B17" s="6" t="s">
        <v>54</v>
      </c>
      <c r="C17" s="19">
        <v>2099264.76</v>
      </c>
      <c r="D17" s="19">
        <v>33071</v>
      </c>
      <c r="E17" s="19">
        <v>0</v>
      </c>
      <c r="F17" s="19">
        <v>49958.24</v>
      </c>
      <c r="G17" s="19">
        <v>0</v>
      </c>
      <c r="H17" s="19">
        <v>49708</v>
      </c>
      <c r="I17" s="19">
        <v>0</v>
      </c>
      <c r="J17" s="19">
        <v>188267</v>
      </c>
      <c r="K17" s="19">
        <f t="shared" si="0"/>
        <v>2420269</v>
      </c>
      <c r="L17" s="6"/>
      <c r="M17" s="6"/>
      <c r="N17" s="6"/>
      <c r="O17" s="6"/>
      <c r="P17" s="6"/>
      <c r="Q17" s="6"/>
      <c r="T17" s="20"/>
      <c r="U17" s="20"/>
    </row>
    <row r="18" spans="1:21" ht="12">
      <c r="A18" s="6" t="s">
        <v>18</v>
      </c>
      <c r="B18" s="6" t="s">
        <v>55</v>
      </c>
      <c r="C18" s="19">
        <v>1413133.5199999998</v>
      </c>
      <c r="D18" s="19">
        <v>25592</v>
      </c>
      <c r="E18" s="19">
        <v>60000</v>
      </c>
      <c r="F18" s="19">
        <v>658676.48</v>
      </c>
      <c r="G18" s="19">
        <v>0</v>
      </c>
      <c r="H18" s="19">
        <v>50391</v>
      </c>
      <c r="I18" s="19">
        <v>0</v>
      </c>
      <c r="J18" s="19">
        <v>101633</v>
      </c>
      <c r="K18" s="19">
        <f t="shared" si="0"/>
        <v>2309426</v>
      </c>
      <c r="L18" s="6"/>
      <c r="M18" s="6"/>
      <c r="N18" s="6"/>
      <c r="O18" s="6"/>
      <c r="P18" s="6"/>
      <c r="Q18" s="6"/>
      <c r="T18" s="20"/>
      <c r="U18" s="20"/>
    </row>
    <row r="19" spans="1:21" ht="12">
      <c r="A19" s="6" t="s">
        <v>13</v>
      </c>
      <c r="B19" s="6" t="s">
        <v>57</v>
      </c>
      <c r="C19" s="19">
        <v>6156840.4399999995</v>
      </c>
      <c r="D19" s="19">
        <v>90449</v>
      </c>
      <c r="E19" s="19">
        <v>0</v>
      </c>
      <c r="F19" s="19">
        <v>2746410.56</v>
      </c>
      <c r="G19" s="19">
        <v>0</v>
      </c>
      <c r="H19" s="19">
        <v>99860</v>
      </c>
      <c r="I19" s="19">
        <v>0</v>
      </c>
      <c r="J19" s="19">
        <v>281105</v>
      </c>
      <c r="K19" s="19">
        <f t="shared" si="0"/>
        <v>9374665</v>
      </c>
      <c r="L19" s="6"/>
      <c r="M19" s="6"/>
      <c r="N19" s="6"/>
      <c r="O19" s="6"/>
      <c r="P19" s="6"/>
      <c r="Q19" s="6"/>
      <c r="T19" s="20"/>
      <c r="U19" s="20"/>
    </row>
    <row r="20" spans="1:21" ht="12">
      <c r="A20" s="6" t="s">
        <v>28</v>
      </c>
      <c r="B20" s="6" t="s">
        <v>59</v>
      </c>
      <c r="C20" s="19">
        <v>6893720.76</v>
      </c>
      <c r="D20" s="19">
        <v>56924</v>
      </c>
      <c r="E20" s="19">
        <v>0</v>
      </c>
      <c r="F20" s="19">
        <v>8256531.24</v>
      </c>
      <c r="G20" s="19">
        <v>0</v>
      </c>
      <c r="H20" s="19">
        <v>144284</v>
      </c>
      <c r="I20" s="19">
        <v>0</v>
      </c>
      <c r="J20" s="19">
        <v>144449</v>
      </c>
      <c r="K20" s="19">
        <f t="shared" si="0"/>
        <v>15495909</v>
      </c>
      <c r="L20" s="6"/>
      <c r="M20" s="6"/>
      <c r="N20" s="6"/>
      <c r="O20" s="6"/>
      <c r="P20" s="6"/>
      <c r="Q20" s="6"/>
      <c r="T20" s="20"/>
      <c r="U20" s="20"/>
    </row>
    <row r="21" spans="1:21" ht="12">
      <c r="A21" s="6" t="s">
        <v>12</v>
      </c>
      <c r="B21" s="6" t="s">
        <v>60</v>
      </c>
      <c r="C21" s="19">
        <v>2604280.32</v>
      </c>
      <c r="D21" s="19">
        <v>32490</v>
      </c>
      <c r="E21" s="19">
        <v>60000</v>
      </c>
      <c r="F21" s="19">
        <v>99684.68</v>
      </c>
      <c r="G21" s="19">
        <v>0</v>
      </c>
      <c r="H21" s="19">
        <v>66882</v>
      </c>
      <c r="I21" s="19">
        <v>0</v>
      </c>
      <c r="J21" s="19">
        <v>123540</v>
      </c>
      <c r="K21" s="19">
        <f t="shared" si="0"/>
        <v>2986877</v>
      </c>
      <c r="L21" s="6"/>
      <c r="M21" s="6"/>
      <c r="N21" s="6"/>
      <c r="O21" s="6"/>
      <c r="P21" s="6"/>
      <c r="Q21" s="6"/>
      <c r="T21" s="20"/>
      <c r="U21" s="20"/>
    </row>
    <row r="22" spans="1:21" ht="12">
      <c r="A22" s="6" t="s">
        <v>24</v>
      </c>
      <c r="B22" s="6" t="s">
        <v>61</v>
      </c>
      <c r="C22" s="19">
        <v>7290832</v>
      </c>
      <c r="D22" s="19">
        <v>74886</v>
      </c>
      <c r="E22" s="19">
        <v>0</v>
      </c>
      <c r="F22" s="19">
        <v>0</v>
      </c>
      <c r="G22" s="19">
        <v>0</v>
      </c>
      <c r="H22" s="19">
        <v>121281</v>
      </c>
      <c r="I22" s="19">
        <v>0</v>
      </c>
      <c r="J22" s="19">
        <v>498978</v>
      </c>
      <c r="K22" s="19">
        <f t="shared" si="0"/>
        <v>7985977</v>
      </c>
      <c r="L22" s="6"/>
      <c r="M22" s="6"/>
      <c r="N22" s="6"/>
      <c r="O22" s="6"/>
      <c r="P22" s="6"/>
      <c r="Q22" s="6"/>
      <c r="T22" s="20"/>
      <c r="U22" s="20"/>
    </row>
    <row r="23" spans="1:21" ht="12">
      <c r="A23" s="6" t="s">
        <v>19</v>
      </c>
      <c r="B23" s="6" t="s">
        <v>62</v>
      </c>
      <c r="C23" s="19">
        <v>2825423.48</v>
      </c>
      <c r="D23" s="19">
        <v>33431</v>
      </c>
      <c r="E23" s="19">
        <v>0</v>
      </c>
      <c r="F23" s="19">
        <v>2712989.52</v>
      </c>
      <c r="G23" s="19">
        <v>0</v>
      </c>
      <c r="H23" s="19">
        <v>62710</v>
      </c>
      <c r="I23" s="19">
        <v>0</v>
      </c>
      <c r="J23" s="19">
        <v>166608</v>
      </c>
      <c r="K23" s="19">
        <f t="shared" si="0"/>
        <v>5801162</v>
      </c>
      <c r="L23" s="6"/>
      <c r="M23" s="6"/>
      <c r="N23" s="6"/>
      <c r="O23" s="6"/>
      <c r="P23" s="6"/>
      <c r="Q23" s="6"/>
      <c r="T23" s="20"/>
      <c r="U23" s="20"/>
    </row>
    <row r="24" spans="1:21" ht="12">
      <c r="A24" s="6" t="s">
        <v>0</v>
      </c>
      <c r="B24" s="6" t="s">
        <v>63</v>
      </c>
      <c r="C24" s="19">
        <v>3650936.16</v>
      </c>
      <c r="D24" s="19">
        <v>34815</v>
      </c>
      <c r="E24" s="19">
        <v>0</v>
      </c>
      <c r="F24" s="19">
        <v>5420189.84</v>
      </c>
      <c r="G24" s="19">
        <v>0</v>
      </c>
      <c r="H24" s="19">
        <v>83762</v>
      </c>
      <c r="I24" s="19">
        <v>0</v>
      </c>
      <c r="J24" s="19">
        <v>106303</v>
      </c>
      <c r="K24" s="19">
        <f t="shared" si="0"/>
        <v>9296006</v>
      </c>
      <c r="L24" s="6"/>
      <c r="M24" s="6"/>
      <c r="N24" s="6"/>
      <c r="O24" s="6"/>
      <c r="P24" s="6"/>
      <c r="Q24" s="6"/>
      <c r="T24" s="20"/>
      <c r="U24" s="20"/>
    </row>
    <row r="25" spans="1:21" ht="12">
      <c r="A25" s="6" t="s">
        <v>22</v>
      </c>
      <c r="B25" s="6" t="s">
        <v>64</v>
      </c>
      <c r="C25" s="19">
        <v>2169042.64</v>
      </c>
      <c r="D25" s="19">
        <v>38043</v>
      </c>
      <c r="E25" s="19">
        <v>0</v>
      </c>
      <c r="F25" s="19">
        <v>1643540.36</v>
      </c>
      <c r="G25" s="19">
        <v>0</v>
      </c>
      <c r="H25" s="19">
        <v>57418</v>
      </c>
      <c r="I25" s="19">
        <v>0</v>
      </c>
      <c r="J25" s="19">
        <v>167569</v>
      </c>
      <c r="K25" s="19">
        <f t="shared" si="0"/>
        <v>4075613</v>
      </c>
      <c r="L25" s="6"/>
      <c r="M25" s="6"/>
      <c r="N25" s="6"/>
      <c r="O25" s="6"/>
      <c r="P25" s="6"/>
      <c r="Q25" s="6"/>
      <c r="T25" s="20"/>
      <c r="U25" s="20"/>
    </row>
    <row r="26" spans="1:21" ht="12">
      <c r="A26" s="6" t="s">
        <v>31</v>
      </c>
      <c r="B26" s="6" t="s">
        <v>65</v>
      </c>
      <c r="C26" s="19">
        <v>7449746</v>
      </c>
      <c r="D26" s="19">
        <v>93510</v>
      </c>
      <c r="E26" s="19">
        <v>0</v>
      </c>
      <c r="F26" s="19">
        <v>0</v>
      </c>
      <c r="G26" s="19">
        <v>0</v>
      </c>
      <c r="H26" s="19">
        <v>95722</v>
      </c>
      <c r="I26" s="19">
        <v>0</v>
      </c>
      <c r="J26" s="19">
        <v>476729</v>
      </c>
      <c r="K26" s="19">
        <f t="shared" si="0"/>
        <v>8115707</v>
      </c>
      <c r="L26" s="6"/>
      <c r="M26" s="6"/>
      <c r="N26" s="6"/>
      <c r="O26" s="6"/>
      <c r="P26" s="6"/>
      <c r="Q26" s="6"/>
      <c r="T26" s="20"/>
      <c r="U26" s="20"/>
    </row>
    <row r="27" spans="1:21" ht="12">
      <c r="A27" s="6" t="s">
        <v>16</v>
      </c>
      <c r="B27" s="6" t="s">
        <v>66</v>
      </c>
      <c r="C27" s="19">
        <v>5524883.08</v>
      </c>
      <c r="D27" s="19">
        <v>36957</v>
      </c>
      <c r="E27" s="19">
        <v>0</v>
      </c>
      <c r="F27" s="19">
        <v>5371070.92</v>
      </c>
      <c r="G27" s="19">
        <v>0</v>
      </c>
      <c r="H27" s="19">
        <v>122105</v>
      </c>
      <c r="I27" s="19">
        <v>0</v>
      </c>
      <c r="J27" s="19">
        <v>187517</v>
      </c>
      <c r="K27" s="19">
        <f t="shared" si="0"/>
        <v>11242533</v>
      </c>
      <c r="L27" s="6"/>
      <c r="M27" s="6"/>
      <c r="N27" s="6"/>
      <c r="O27" s="6"/>
      <c r="P27" s="6"/>
      <c r="Q27" s="6"/>
      <c r="T27" s="20"/>
      <c r="U27" s="20"/>
    </row>
    <row r="28" spans="1:21" ht="12">
      <c r="A28" s="6" t="s">
        <v>35</v>
      </c>
      <c r="B28" s="6" t="s">
        <v>67</v>
      </c>
      <c r="C28" s="19">
        <v>3550245.8799999994</v>
      </c>
      <c r="D28" s="19">
        <v>59795</v>
      </c>
      <c r="E28" s="19">
        <v>0</v>
      </c>
      <c r="F28" s="19">
        <v>3639494.12</v>
      </c>
      <c r="G28" s="19">
        <v>0</v>
      </c>
      <c r="H28" s="19">
        <v>75882</v>
      </c>
      <c r="I28" s="19">
        <v>0</v>
      </c>
      <c r="J28" s="19">
        <v>229209</v>
      </c>
      <c r="K28" s="19">
        <f t="shared" si="0"/>
        <v>7554626</v>
      </c>
      <c r="L28" s="6"/>
      <c r="M28" s="6"/>
      <c r="N28" s="6"/>
      <c r="O28" s="6"/>
      <c r="P28" s="6"/>
      <c r="Q28" s="6"/>
      <c r="T28" s="20"/>
      <c r="U28" s="20"/>
    </row>
    <row r="29" spans="1:21" ht="12">
      <c r="A29" s="6" t="s">
        <v>25</v>
      </c>
      <c r="B29" s="6" t="s">
        <v>68</v>
      </c>
      <c r="C29" s="19">
        <v>3731560.4</v>
      </c>
      <c r="D29" s="19">
        <v>50181</v>
      </c>
      <c r="E29" s="19">
        <v>0</v>
      </c>
      <c r="F29" s="19">
        <v>787740.6</v>
      </c>
      <c r="G29" s="19">
        <v>0</v>
      </c>
      <c r="H29" s="19">
        <v>72456</v>
      </c>
      <c r="I29" s="19">
        <v>0</v>
      </c>
      <c r="J29" s="19">
        <v>232092</v>
      </c>
      <c r="K29" s="19">
        <f t="shared" si="0"/>
        <v>4874030</v>
      </c>
      <c r="L29" s="6"/>
      <c r="M29" s="6"/>
      <c r="N29" s="6"/>
      <c r="O29" s="6"/>
      <c r="P29" s="6"/>
      <c r="Q29" s="6"/>
      <c r="T29" s="20"/>
      <c r="U29" s="20"/>
    </row>
    <row r="30" spans="1:21" ht="12">
      <c r="A30" s="6" t="s">
        <v>29</v>
      </c>
      <c r="B30" s="6" t="s">
        <v>69</v>
      </c>
      <c r="C30" s="19">
        <v>4827837.24</v>
      </c>
      <c r="D30" s="19">
        <v>51181</v>
      </c>
      <c r="E30" s="19">
        <v>0</v>
      </c>
      <c r="F30" s="19">
        <v>9129563.6</v>
      </c>
      <c r="G30" s="19">
        <v>0</v>
      </c>
      <c r="H30" s="19">
        <v>102422</v>
      </c>
      <c r="I30" s="19">
        <v>0</v>
      </c>
      <c r="J30" s="19">
        <v>154855</v>
      </c>
      <c r="K30" s="19">
        <f t="shared" si="0"/>
        <v>14265858.84</v>
      </c>
      <c r="L30" s="6"/>
      <c r="M30" s="6"/>
      <c r="N30" s="6"/>
      <c r="O30" s="6"/>
      <c r="P30" s="6"/>
      <c r="Q30" s="6"/>
      <c r="T30" s="20"/>
      <c r="U30" s="20"/>
    </row>
    <row r="31" spans="1:21" ht="12">
      <c r="A31" s="6" t="s">
        <v>27</v>
      </c>
      <c r="B31" s="6" t="s">
        <v>70</v>
      </c>
      <c r="C31" s="19">
        <v>2733892</v>
      </c>
      <c r="D31" s="19">
        <v>38729</v>
      </c>
      <c r="E31" s="19">
        <v>0</v>
      </c>
      <c r="F31" s="19">
        <v>0</v>
      </c>
      <c r="G31" s="19">
        <v>0</v>
      </c>
      <c r="H31" s="19">
        <v>53447</v>
      </c>
      <c r="I31" s="19">
        <v>0</v>
      </c>
      <c r="J31" s="19">
        <v>213865</v>
      </c>
      <c r="K31" s="19">
        <f t="shared" si="0"/>
        <v>3039933</v>
      </c>
      <c r="L31" s="6"/>
      <c r="M31" s="6"/>
      <c r="N31" s="6"/>
      <c r="O31" s="6"/>
      <c r="P31" s="6"/>
      <c r="Q31" s="6"/>
      <c r="T31" s="20"/>
      <c r="U31" s="20"/>
    </row>
    <row r="32" spans="1:21" ht="12">
      <c r="A32" s="6" t="s">
        <v>23</v>
      </c>
      <c r="B32" s="6" t="s">
        <v>71</v>
      </c>
      <c r="C32" s="19">
        <v>7891819.76</v>
      </c>
      <c r="D32" s="19">
        <v>70292</v>
      </c>
      <c r="E32" s="19">
        <v>0</v>
      </c>
      <c r="F32" s="19">
        <v>49958.24</v>
      </c>
      <c r="G32" s="19">
        <v>0</v>
      </c>
      <c r="H32" s="19">
        <v>113162</v>
      </c>
      <c r="I32" s="19">
        <v>0</v>
      </c>
      <c r="J32" s="19">
        <v>604278</v>
      </c>
      <c r="K32" s="19">
        <f t="shared" si="0"/>
        <v>8729510</v>
      </c>
      <c r="L32" s="6"/>
      <c r="M32" s="6"/>
      <c r="N32" s="6"/>
      <c r="O32" s="6"/>
      <c r="P32" s="6"/>
      <c r="Q32" s="6"/>
      <c r="T32" s="20"/>
      <c r="U32" s="20"/>
    </row>
    <row r="33" spans="1:21" ht="12">
      <c r="A33" s="6" t="s">
        <v>26</v>
      </c>
      <c r="B33" s="6" t="s">
        <v>72</v>
      </c>
      <c r="C33" s="19">
        <v>1672761.68</v>
      </c>
      <c r="D33" s="19">
        <v>23106</v>
      </c>
      <c r="E33" s="19">
        <v>0</v>
      </c>
      <c r="F33" s="19">
        <v>1001038.32</v>
      </c>
      <c r="G33" s="19">
        <v>0</v>
      </c>
      <c r="H33" s="19">
        <v>51455</v>
      </c>
      <c r="I33" s="19">
        <v>0</v>
      </c>
      <c r="J33" s="19">
        <v>209106</v>
      </c>
      <c r="K33" s="19">
        <f t="shared" si="0"/>
        <v>2957467</v>
      </c>
      <c r="L33" s="6"/>
      <c r="M33" s="6"/>
      <c r="N33" s="6"/>
      <c r="O33" s="6"/>
      <c r="P33" s="6"/>
      <c r="Q33" s="6"/>
      <c r="T33" s="20"/>
      <c r="U33" s="20"/>
    </row>
    <row r="34" spans="1:21" ht="12">
      <c r="A34" s="6" t="s">
        <v>34</v>
      </c>
      <c r="B34" s="6" t="s">
        <v>74</v>
      </c>
      <c r="C34" s="19">
        <v>5673702</v>
      </c>
      <c r="D34" s="19">
        <v>60013</v>
      </c>
      <c r="E34" s="19">
        <v>0</v>
      </c>
      <c r="F34" s="19">
        <v>0</v>
      </c>
      <c r="G34" s="19">
        <v>0</v>
      </c>
      <c r="H34" s="19">
        <v>89265</v>
      </c>
      <c r="I34" s="19">
        <v>0</v>
      </c>
      <c r="J34" s="19">
        <v>433515</v>
      </c>
      <c r="K34" s="19">
        <f t="shared" si="0"/>
        <v>6256495</v>
      </c>
      <c r="L34" s="6"/>
      <c r="M34" s="6"/>
      <c r="N34" s="6"/>
      <c r="O34" s="6"/>
      <c r="P34" s="6"/>
      <c r="Q34" s="6"/>
      <c r="T34" s="20"/>
      <c r="U34" s="20"/>
    </row>
    <row r="35" spans="1:21" ht="12">
      <c r="A35" s="6" t="s">
        <v>4</v>
      </c>
      <c r="B35" s="6" t="s">
        <v>75</v>
      </c>
      <c r="C35" s="19">
        <v>5063961.240000001</v>
      </c>
      <c r="D35" s="19">
        <v>62186</v>
      </c>
      <c r="E35" s="19">
        <v>0</v>
      </c>
      <c r="F35" s="19">
        <v>1710026.76</v>
      </c>
      <c r="G35" s="19">
        <v>0</v>
      </c>
      <c r="H35" s="19">
        <v>90181</v>
      </c>
      <c r="I35" s="19">
        <v>0</v>
      </c>
      <c r="J35" s="19">
        <v>367477</v>
      </c>
      <c r="K35" s="19">
        <f t="shared" si="0"/>
        <v>7293832.000000001</v>
      </c>
      <c r="L35" s="6"/>
      <c r="M35" s="6"/>
      <c r="N35" s="6"/>
      <c r="O35" s="6"/>
      <c r="P35" s="6"/>
      <c r="Q35" s="6"/>
      <c r="T35" s="20"/>
      <c r="U35" s="20"/>
    </row>
    <row r="36" spans="1:21" ht="12">
      <c r="A36" s="6" t="s">
        <v>14</v>
      </c>
      <c r="B36" s="6" t="s">
        <v>76</v>
      </c>
      <c r="C36" s="19">
        <v>2558899.76</v>
      </c>
      <c r="D36" s="19">
        <v>41405</v>
      </c>
      <c r="E36" s="19">
        <v>0</v>
      </c>
      <c r="F36" s="19">
        <v>49958.24</v>
      </c>
      <c r="G36" s="19">
        <v>0</v>
      </c>
      <c r="H36" s="19">
        <v>58583</v>
      </c>
      <c r="I36" s="19">
        <v>0</v>
      </c>
      <c r="J36" s="19">
        <v>314854</v>
      </c>
      <c r="K36" s="19">
        <f t="shared" si="0"/>
        <v>3023700</v>
      </c>
      <c r="L36" s="6"/>
      <c r="M36" s="6"/>
      <c r="N36" s="6"/>
      <c r="O36" s="6"/>
      <c r="P36" s="6"/>
      <c r="Q36" s="6"/>
      <c r="T36" s="20"/>
      <c r="U36" s="20"/>
    </row>
    <row r="37" spans="1:21" ht="12">
      <c r="A37" s="6" t="s">
        <v>20</v>
      </c>
      <c r="B37" s="6" t="s">
        <v>77</v>
      </c>
      <c r="C37" s="19">
        <v>3285121.36</v>
      </c>
      <c r="D37" s="19">
        <v>43470</v>
      </c>
      <c r="E37" s="19">
        <v>0</v>
      </c>
      <c r="F37" s="19">
        <v>5390531.64</v>
      </c>
      <c r="G37" s="19">
        <v>0</v>
      </c>
      <c r="H37" s="19">
        <v>80325</v>
      </c>
      <c r="I37" s="19">
        <v>0</v>
      </c>
      <c r="J37" s="19">
        <v>97551</v>
      </c>
      <c r="K37" s="19">
        <f t="shared" si="0"/>
        <v>8896999</v>
      </c>
      <c r="L37" s="6"/>
      <c r="M37" s="6"/>
      <c r="N37" s="6"/>
      <c r="O37" s="6"/>
      <c r="P37" s="6"/>
      <c r="Q37" s="6"/>
      <c r="T37" s="20"/>
      <c r="U37" s="20"/>
    </row>
    <row r="38" spans="1:21" ht="12">
      <c r="A38" s="6" t="s">
        <v>36</v>
      </c>
      <c r="B38" s="6" t="s">
        <v>79</v>
      </c>
      <c r="C38" s="19">
        <v>2281129.48</v>
      </c>
      <c r="D38" s="19">
        <v>27006</v>
      </c>
      <c r="E38" s="19">
        <v>60000</v>
      </c>
      <c r="F38" s="19">
        <v>306879.52</v>
      </c>
      <c r="G38" s="19">
        <v>0</v>
      </c>
      <c r="H38" s="19">
        <v>67941</v>
      </c>
      <c r="I38" s="19">
        <v>0</v>
      </c>
      <c r="J38" s="19">
        <v>133873</v>
      </c>
      <c r="K38" s="19">
        <f t="shared" si="0"/>
        <v>2876829</v>
      </c>
      <c r="L38" s="6"/>
      <c r="M38" s="6"/>
      <c r="N38" s="6"/>
      <c r="O38" s="6"/>
      <c r="P38" s="6"/>
      <c r="Q38" s="6"/>
      <c r="T38" s="20"/>
      <c r="U38" s="20"/>
    </row>
    <row r="39" spans="1:21" ht="12">
      <c r="A39" s="6" t="s">
        <v>10</v>
      </c>
      <c r="B39" s="6" t="s">
        <v>80</v>
      </c>
      <c r="C39" s="19">
        <v>4154510.76</v>
      </c>
      <c r="D39" s="19">
        <v>62611</v>
      </c>
      <c r="E39" s="19">
        <v>0</v>
      </c>
      <c r="F39" s="19">
        <v>49958.24</v>
      </c>
      <c r="G39" s="19">
        <v>0</v>
      </c>
      <c r="H39" s="19">
        <v>78090</v>
      </c>
      <c r="I39" s="19">
        <v>0</v>
      </c>
      <c r="J39" s="19">
        <v>305808</v>
      </c>
      <c r="K39" s="19">
        <f t="shared" si="0"/>
        <v>4650978</v>
      </c>
      <c r="L39" s="6"/>
      <c r="M39" s="6"/>
      <c r="N39" s="6"/>
      <c r="O39" s="6"/>
      <c r="P39" s="6"/>
      <c r="Q39" s="6"/>
      <c r="T39" s="20"/>
      <c r="U39" s="20"/>
    </row>
    <row r="40" spans="1:21" ht="12">
      <c r="A40" s="6" t="s">
        <v>17</v>
      </c>
      <c r="B40" s="6" t="s">
        <v>81</v>
      </c>
      <c r="C40" s="19">
        <v>1933557.88</v>
      </c>
      <c r="D40" s="19">
        <v>23589</v>
      </c>
      <c r="E40" s="19">
        <v>60000</v>
      </c>
      <c r="F40" s="19">
        <v>2102055.12</v>
      </c>
      <c r="G40" s="19">
        <v>0</v>
      </c>
      <c r="H40" s="19">
        <v>58347</v>
      </c>
      <c r="I40" s="19">
        <v>0</v>
      </c>
      <c r="J40" s="19">
        <v>81764</v>
      </c>
      <c r="K40" s="19">
        <f t="shared" si="0"/>
        <v>4259313</v>
      </c>
      <c r="L40" s="6"/>
      <c r="M40" s="6"/>
      <c r="N40" s="6"/>
      <c r="O40" s="6"/>
      <c r="P40" s="6"/>
      <c r="Q40" s="6"/>
      <c r="T40" s="20"/>
      <c r="U40" s="20"/>
    </row>
    <row r="41" spans="1:21" ht="12">
      <c r="A41" s="6" t="s">
        <v>5</v>
      </c>
      <c r="B41" s="6" t="s">
        <v>82</v>
      </c>
      <c r="C41" s="19">
        <v>1566640.28</v>
      </c>
      <c r="D41" s="19">
        <v>30976</v>
      </c>
      <c r="E41" s="19">
        <v>60000</v>
      </c>
      <c r="F41" s="19">
        <v>1308062.72</v>
      </c>
      <c r="G41" s="19">
        <v>0</v>
      </c>
      <c r="H41" s="19">
        <v>53916</v>
      </c>
      <c r="I41" s="19">
        <v>0</v>
      </c>
      <c r="J41" s="19">
        <v>91837</v>
      </c>
      <c r="K41" s="19">
        <f t="shared" si="0"/>
        <v>3111432</v>
      </c>
      <c r="L41" s="6"/>
      <c r="M41" s="6"/>
      <c r="N41" s="6"/>
      <c r="O41" s="6"/>
      <c r="P41" s="6"/>
      <c r="Q41" s="6"/>
      <c r="T41" s="20"/>
      <c r="U41" s="20"/>
    </row>
    <row r="42" spans="1:21" ht="12">
      <c r="A42" s="6" t="s">
        <v>30</v>
      </c>
      <c r="B42" s="6" t="s">
        <v>83</v>
      </c>
      <c r="C42" s="19">
        <v>1874459.64</v>
      </c>
      <c r="D42" s="19">
        <v>16311</v>
      </c>
      <c r="E42" s="19">
        <v>120000</v>
      </c>
      <c r="F42" s="19">
        <v>3559056.36</v>
      </c>
      <c r="G42" s="19">
        <v>0</v>
      </c>
      <c r="H42" s="19">
        <v>53884</v>
      </c>
      <c r="I42" s="19">
        <v>0</v>
      </c>
      <c r="J42" s="19">
        <v>88884</v>
      </c>
      <c r="K42" s="19">
        <f t="shared" si="0"/>
        <v>5712595</v>
      </c>
      <c r="L42" s="6"/>
      <c r="M42" s="6"/>
      <c r="N42" s="6"/>
      <c r="O42" s="6"/>
      <c r="P42" s="6"/>
      <c r="Q42" s="6"/>
      <c r="T42" s="20"/>
      <c r="U42" s="20"/>
    </row>
    <row r="43" spans="1:21" ht="12">
      <c r="A43" s="6" t="s">
        <v>9</v>
      </c>
      <c r="B43" s="6" t="s">
        <v>86</v>
      </c>
      <c r="C43" s="19">
        <v>3435659.1599999997</v>
      </c>
      <c r="D43" s="19">
        <v>58872</v>
      </c>
      <c r="E43" s="19">
        <v>0</v>
      </c>
      <c r="F43" s="19">
        <v>1907370.84</v>
      </c>
      <c r="G43" s="19">
        <v>0</v>
      </c>
      <c r="H43" s="19">
        <v>75467</v>
      </c>
      <c r="I43" s="19">
        <v>0</v>
      </c>
      <c r="J43" s="19">
        <v>491607</v>
      </c>
      <c r="K43" s="19">
        <f t="shared" si="0"/>
        <v>5968976</v>
      </c>
      <c r="L43" s="6"/>
      <c r="M43" s="6"/>
      <c r="N43" s="6"/>
      <c r="O43" s="6"/>
      <c r="P43" s="6"/>
      <c r="Q43" s="6"/>
      <c r="T43" s="20"/>
      <c r="U43" s="20"/>
    </row>
    <row r="44" spans="1:21" ht="12">
      <c r="A44" s="6" t="s">
        <v>32</v>
      </c>
      <c r="B44" s="6" t="s">
        <v>87</v>
      </c>
      <c r="C44" s="19">
        <v>2183828.2</v>
      </c>
      <c r="D44" s="19">
        <v>23389</v>
      </c>
      <c r="E44" s="19">
        <v>120000</v>
      </c>
      <c r="F44" s="19">
        <v>3297714.8</v>
      </c>
      <c r="G44" s="19">
        <v>0</v>
      </c>
      <c r="H44" s="19">
        <v>70326</v>
      </c>
      <c r="I44" s="19">
        <v>0</v>
      </c>
      <c r="J44" s="19">
        <v>56538</v>
      </c>
      <c r="K44" s="19">
        <f t="shared" si="0"/>
        <v>5751796</v>
      </c>
      <c r="L44" s="6"/>
      <c r="M44" s="6"/>
      <c r="N44" s="6"/>
      <c r="O44" s="6"/>
      <c r="P44" s="6"/>
      <c r="Q44" s="6"/>
      <c r="T44" s="20"/>
      <c r="U44" s="20"/>
    </row>
    <row r="45" spans="1:21" ht="12">
      <c r="A45" s="6" t="s">
        <v>21</v>
      </c>
      <c r="B45" s="6" t="s">
        <v>88</v>
      </c>
      <c r="C45" s="19">
        <v>7249612.5600000005</v>
      </c>
      <c r="D45" s="19">
        <v>75376</v>
      </c>
      <c r="E45" s="19">
        <v>0</v>
      </c>
      <c r="F45" s="19">
        <v>7617386.44</v>
      </c>
      <c r="G45" s="19">
        <v>0</v>
      </c>
      <c r="H45" s="19">
        <v>132725</v>
      </c>
      <c r="I45" s="19">
        <v>0</v>
      </c>
      <c r="J45" s="19">
        <v>541415</v>
      </c>
      <c r="K45" s="19">
        <f t="shared" si="0"/>
        <v>15616515</v>
      </c>
      <c r="L45" s="6"/>
      <c r="M45" s="6"/>
      <c r="N45" s="6"/>
      <c r="O45" s="6"/>
      <c r="P45" s="6"/>
      <c r="Q45" s="6"/>
      <c r="T45" s="20"/>
      <c r="U45" s="20"/>
    </row>
    <row r="46" spans="1:21" ht="12">
      <c r="A46" s="6" t="s">
        <v>33</v>
      </c>
      <c r="B46" s="6" t="s">
        <v>89</v>
      </c>
      <c r="C46" s="19">
        <v>1237576.24</v>
      </c>
      <c r="D46" s="19">
        <v>20650</v>
      </c>
      <c r="E46" s="19">
        <v>120000</v>
      </c>
      <c r="F46" s="19">
        <v>676272.76</v>
      </c>
      <c r="G46" s="19">
        <v>0</v>
      </c>
      <c r="H46" s="19">
        <v>48847</v>
      </c>
      <c r="I46" s="19">
        <v>0</v>
      </c>
      <c r="J46" s="19">
        <v>60309</v>
      </c>
      <c r="K46" s="19">
        <f t="shared" si="0"/>
        <v>2163655</v>
      </c>
      <c r="L46" s="6"/>
      <c r="M46" s="6"/>
      <c r="N46" s="6"/>
      <c r="O46" s="6"/>
      <c r="P46" s="6"/>
      <c r="Q46" s="6"/>
      <c r="T46" s="20"/>
      <c r="U46" s="20"/>
    </row>
    <row r="47" spans="1:21" ht="12">
      <c r="A47" s="6" t="s">
        <v>3</v>
      </c>
      <c r="B47" s="6" t="s">
        <v>92</v>
      </c>
      <c r="C47" s="19">
        <v>6889086.76</v>
      </c>
      <c r="D47" s="19">
        <v>84284</v>
      </c>
      <c r="E47" s="19">
        <v>0</v>
      </c>
      <c r="F47" s="19">
        <v>49958.24</v>
      </c>
      <c r="G47" s="19">
        <v>0</v>
      </c>
      <c r="H47" s="19">
        <v>100384</v>
      </c>
      <c r="I47" s="19">
        <v>0</v>
      </c>
      <c r="J47" s="19">
        <v>420317</v>
      </c>
      <c r="K47" s="19">
        <f t="shared" si="0"/>
        <v>7544030</v>
      </c>
      <c r="L47" s="6"/>
      <c r="M47" s="6"/>
      <c r="N47" s="6"/>
      <c r="O47" s="6"/>
      <c r="P47" s="6"/>
      <c r="Q47" s="6"/>
      <c r="T47" s="20"/>
      <c r="U47" s="20"/>
    </row>
    <row r="48" spans="1:21" ht="12">
      <c r="A48" s="6" t="s">
        <v>15</v>
      </c>
      <c r="B48" s="6" t="s">
        <v>93</v>
      </c>
      <c r="C48" s="19">
        <v>4413889</v>
      </c>
      <c r="D48" s="19">
        <v>65967</v>
      </c>
      <c r="E48" s="19">
        <v>0</v>
      </c>
      <c r="F48" s="19">
        <v>0</v>
      </c>
      <c r="G48" s="19">
        <v>0</v>
      </c>
      <c r="H48" s="19">
        <v>73023</v>
      </c>
      <c r="I48" s="19">
        <v>0</v>
      </c>
      <c r="J48" s="19">
        <v>375342</v>
      </c>
      <c r="K48" s="19">
        <f t="shared" si="0"/>
        <v>4928221</v>
      </c>
      <c r="L48" s="6"/>
      <c r="M48" s="6"/>
      <c r="N48" s="6"/>
      <c r="O48" s="6"/>
      <c r="P48" s="6"/>
      <c r="Q48" s="6"/>
      <c r="T48" s="20"/>
      <c r="U48" s="20"/>
    </row>
    <row r="49" spans="1:21" ht="12">
      <c r="A49" s="6" t="s">
        <v>37</v>
      </c>
      <c r="B49" s="6" t="s">
        <v>94</v>
      </c>
      <c r="C49" s="22">
        <v>1389513.52</v>
      </c>
      <c r="D49" s="22">
        <v>20566</v>
      </c>
      <c r="E49" s="22">
        <v>60000</v>
      </c>
      <c r="F49" s="22">
        <v>1579943.48</v>
      </c>
      <c r="G49" s="22">
        <v>0</v>
      </c>
      <c r="H49" s="22">
        <v>51055</v>
      </c>
      <c r="I49" s="22">
        <v>0</v>
      </c>
      <c r="J49" s="22">
        <v>85138</v>
      </c>
      <c r="K49" s="22">
        <f t="shared" si="0"/>
        <v>3186216</v>
      </c>
      <c r="L49" s="6"/>
      <c r="M49" s="6"/>
      <c r="N49" s="6"/>
      <c r="O49" s="6"/>
      <c r="P49" s="6"/>
      <c r="Q49" s="6"/>
      <c r="T49" s="20"/>
      <c r="U49" s="20"/>
    </row>
    <row r="50" spans="2:21" ht="12">
      <c r="B50" s="4"/>
      <c r="C50" s="19"/>
      <c r="D50" s="19"/>
      <c r="E50" s="19"/>
      <c r="F50" s="19"/>
      <c r="G50" s="19"/>
      <c r="H50" s="19"/>
      <c r="I50" s="19"/>
      <c r="J50" s="19"/>
      <c r="K50" s="19"/>
      <c r="L50" s="6"/>
      <c r="M50" s="6"/>
      <c r="N50" s="6"/>
      <c r="O50" s="6"/>
      <c r="P50" s="6"/>
      <c r="Q50" s="6"/>
      <c r="T50" s="20"/>
      <c r="U50" s="20"/>
    </row>
    <row r="51" spans="2:21" ht="12">
      <c r="B51" s="4" t="s">
        <v>91</v>
      </c>
      <c r="C51" s="19">
        <f>SUM(C11:C49)</f>
        <v>196460998.92</v>
      </c>
      <c r="D51" s="19">
        <f aca="true" t="shared" si="1" ref="D51:J51">SUM(D11:D49)</f>
        <v>2350000</v>
      </c>
      <c r="E51" s="19">
        <f t="shared" si="1"/>
        <v>780000</v>
      </c>
      <c r="F51" s="19">
        <f t="shared" si="1"/>
        <v>76932999.92000002</v>
      </c>
      <c r="G51" s="19">
        <f t="shared" si="1"/>
        <v>626600</v>
      </c>
      <c r="H51" s="19">
        <f t="shared" si="1"/>
        <v>3311300</v>
      </c>
      <c r="I51" s="19">
        <f t="shared" si="1"/>
        <v>15000000</v>
      </c>
      <c r="J51" s="19">
        <f t="shared" si="1"/>
        <v>13009130</v>
      </c>
      <c r="K51" s="19">
        <f>SUM(K11:K49)</f>
        <v>308471028.84000003</v>
      </c>
      <c r="L51" s="21"/>
      <c r="M51" s="21"/>
      <c r="N51" s="6"/>
      <c r="O51" s="6"/>
      <c r="P51" s="6"/>
      <c r="Q51" s="6"/>
      <c r="T51" s="20"/>
      <c r="U51" s="20"/>
    </row>
    <row r="52" spans="2:21" ht="12">
      <c r="B52" s="13"/>
      <c r="L52" s="6"/>
      <c r="M52" s="6"/>
      <c r="N52" s="6"/>
      <c r="O52" s="6"/>
      <c r="P52" s="6"/>
      <c r="Q52" s="6"/>
      <c r="T52" s="20"/>
      <c r="U52" s="20"/>
    </row>
    <row r="53" spans="1:21" ht="12">
      <c r="A53" s="6" t="s">
        <v>105</v>
      </c>
      <c r="B53" s="13"/>
      <c r="L53" s="6"/>
      <c r="M53" s="6"/>
      <c r="N53" s="6"/>
      <c r="O53" s="6"/>
      <c r="P53" s="6"/>
      <c r="Q53" s="6"/>
      <c r="T53" s="20"/>
      <c r="U53" s="20"/>
    </row>
    <row r="54" spans="2:21" ht="12">
      <c r="B54" s="13"/>
      <c r="L54" s="6"/>
      <c r="M54" s="6"/>
      <c r="N54" s="6"/>
      <c r="O54" s="6"/>
      <c r="P54" s="6"/>
      <c r="Q54" s="6"/>
      <c r="T54" s="20"/>
      <c r="U54" s="20"/>
    </row>
    <row r="55" spans="1:17" ht="12">
      <c r="A55" s="6" t="s">
        <v>85</v>
      </c>
      <c r="B55" s="6"/>
      <c r="C55" s="21"/>
      <c r="D55" s="21"/>
      <c r="E55" s="21"/>
      <c r="F55" s="21"/>
      <c r="G55" s="21"/>
      <c r="H55" s="21"/>
      <c r="I55" s="21"/>
      <c r="J55" s="21"/>
      <c r="K55" s="21"/>
      <c r="L55" s="6"/>
      <c r="M55" s="6"/>
      <c r="N55" s="6"/>
      <c r="O55" s="6"/>
      <c r="P55" s="6"/>
      <c r="Q55" s="6"/>
    </row>
    <row r="56" spans="3:17" ht="1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6"/>
      <c r="N56" s="6"/>
      <c r="O56" s="6"/>
      <c r="P56" s="6"/>
      <c r="Q56" s="6"/>
    </row>
    <row r="57" spans="3:17" ht="12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3:17" ht="12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3:17" ht="12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ht="12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2:17" ht="12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2:17" ht="12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2:17" ht="1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2:17" ht="1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2:17" ht="1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2:17" ht="1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2:17" ht="1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2:17" ht="1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2:17" ht="12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2:17" ht="1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2:17" ht="1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2:17" ht="1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2:17" ht="1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2:17" ht="1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2:17" ht="1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2:17" ht="1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2:17" ht="1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2:17" ht="1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2:17" ht="1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2:17" ht="1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2:17" ht="1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2:17" ht="1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2:17" ht="1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2:17" ht="1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2:17" ht="1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2:17" ht="1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2:17" ht="12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2:17" ht="1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2:17" ht="1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2:17" ht="1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2:17" ht="1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2:17" ht="12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2:17" ht="1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2:17" ht="1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2:17" ht="1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2:17" ht="1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ht="1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ht="1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ht="1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</row>
    <row r="100" spans="2:17" ht="1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5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2008-08-06T15:34:48Z</cp:lastPrinted>
  <dcterms:created xsi:type="dcterms:W3CDTF">2007-03-30T14:37:37Z</dcterms:created>
  <dcterms:modified xsi:type="dcterms:W3CDTF">2010-07-08T19:07:45Z</dcterms:modified>
  <cp:category/>
  <cp:version/>
  <cp:contentType/>
  <cp:contentStatus/>
</cp:coreProperties>
</file>