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10005" activeTab="0"/>
  </bookViews>
  <sheets>
    <sheet name="iv 9" sheetId="1" r:id="rId1"/>
  </sheets>
  <definedNames/>
  <calcPr fullCalcOnLoad="1"/>
</workbook>
</file>

<file path=xl/sharedStrings.xml><?xml version="1.0" encoding="utf-8"?>
<sst xmlns="http://schemas.openxmlformats.org/spreadsheetml/2006/main" count="142" uniqueCount="117">
  <si>
    <t>Illinois Community College Board</t>
  </si>
  <si>
    <t>Liability,</t>
  </si>
  <si>
    <t>Protect.,</t>
  </si>
  <si>
    <t>Prot.,</t>
  </si>
  <si>
    <t>PBC</t>
  </si>
  <si>
    <t>Impacted</t>
  </si>
  <si>
    <t>Oper.</t>
  </si>
  <si>
    <t>Protect. &amp;</t>
  </si>
  <si>
    <t>Working</t>
  </si>
  <si>
    <t>Health</t>
  </si>
  <si>
    <t>Health.,</t>
  </si>
  <si>
    <t>Oper. &amp;</t>
  </si>
  <si>
    <t>Dist.</t>
  </si>
  <si>
    <t>by</t>
  </si>
  <si>
    <t>Education</t>
  </si>
  <si>
    <t>&amp; Maint.</t>
  </si>
  <si>
    <t>Supp.</t>
  </si>
  <si>
    <t>Settlement</t>
  </si>
  <si>
    <t>Audit</t>
  </si>
  <si>
    <t>Building</t>
  </si>
  <si>
    <t>Cash</t>
  </si>
  <si>
    <t>&amp; Safety</t>
  </si>
  <si>
    <t>Teacher's</t>
  </si>
  <si>
    <t>Maint.</t>
  </si>
  <si>
    <t>Rental</t>
  </si>
  <si>
    <t>No.</t>
  </si>
  <si>
    <t>District</t>
  </si>
  <si>
    <t>PTELL*</t>
  </si>
  <si>
    <t>Fund</t>
  </si>
  <si>
    <t>Equity</t>
  </si>
  <si>
    <t>Bonds</t>
  </si>
  <si>
    <t>Orders/Other</t>
  </si>
  <si>
    <t>Tax Levy</t>
  </si>
  <si>
    <t>Total</t>
  </si>
  <si>
    <t xml:space="preserve">503 </t>
  </si>
  <si>
    <t>Black Hawk</t>
  </si>
  <si>
    <t xml:space="preserve">508 </t>
  </si>
  <si>
    <t>Chicago</t>
  </si>
  <si>
    <t>X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</si>
  <si>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</si>
  <si>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</si>
  <si>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</si>
  <si>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</si>
  <si>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</si>
  <si>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</si>
  <si>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</si>
  <si>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</si>
  <si>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</si>
  <si>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</si>
  <si>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</si>
  <si>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</si>
  <si>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</si>
  <si>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</si>
  <si>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</si>
  <si>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</si>
  <si>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</si>
  <si>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</si>
  <si>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</si>
  <si>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</si>
  <si>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</si>
  <si>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</si>
  <si>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</si>
  <si>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</si>
  <si>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</si>
  <si>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</si>
  <si>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</si>
  <si>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</si>
  <si>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</si>
  <si>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</si>
  <si>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</si>
  <si>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</si>
  <si>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</si>
  <si>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</si>
  <si>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</si>
  <si>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</si>
  <si>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</si>
  <si>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</si>
  <si>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</si>
  <si>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</si>
  <si>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</si>
  <si>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</si>
  <si>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</si>
  <si>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</si>
  <si>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</si>
  <si>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</si>
  <si>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</si>
  <si>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</si>
  <si>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</si>
  <si>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</si>
  <si>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</si>
  <si>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</si>
  <si>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</si>
  <si>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</si>
  <si>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</si>
  <si>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</si>
  <si>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</si>
  <si>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</si>
  <si>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</si>
  <si>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</si>
  <si>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</si>
  <si>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</si>
  <si>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</si>
  <si>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</si>
  <si>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</si>
  <si>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</si>
  <si>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</si>
  <si>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</si>
  <si>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>Triton</t>
  </si>
  <si>
    <t xml:space="preserve">516 </t>
  </si>
  <si>
    <t>Waubonsee</t>
  </si>
  <si>
    <t xml:space="preserve">539 </t>
  </si>
  <si>
    <t>Wood</t>
  </si>
  <si>
    <t>*Property Tax Extension Limitation Law</t>
  </si>
  <si>
    <t>2008 TAX LEVY RATES (PER $100 OF EAV)</t>
  </si>
  <si>
    <t>SOURCE OF DATA:  ICCB 2010 Budget Information/Tax Revenue Survey</t>
  </si>
  <si>
    <t>Table IV-11</t>
  </si>
  <si>
    <t xml:space="preserve">        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</si>
</sst>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  <numFmt numFmtId="169" formatCode="_(* #,##0.0_);_(* \(#,##0.0\);_(* &quot;-&quot;?_);_(@_)"/>
    <numFmt numFmtId="170" formatCode="_(* #,##0.0000_);_(* \(#,##0.0000\);_(* &quot;-&quot;??_);_(@_)"/>
    <numFmt numFmtId="171" formatCode="_(* #,##0.0000000_);_(* \(#,##0.0000000\);_(* &quot;-&quot;??_);_(@_)"/>
    <numFmt numFmtId="172" formatCode="0.0000000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11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0" fontId="25" fillId="29" borderId="2" applyNumberFormat="0" applyAlignment="0" applyProtection="0"/>
    <xf numFmtId="4" fontId="0" fillId="2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42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0" fontId="26" fillId="0" borderId="0" applyNumberFormat="0" applyFill="0" applyBorder="0" applyAlignment="0" applyProtection="0"/>
    <xf numFmtId="2" fontId="0" fillId="2" borderId="0" applyFont="0" applyFill="0" applyBorder="0" applyAlignment="0" applyProtection="0"/>
    <xf numFmtId="0" fontId="27" fillId="30" borderId="0" applyNumberFormat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1" borderId="1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3" borderId="5" applyNumberFormat="0" applyFont="0" applyAlignment="0" applyProtection="0"/>
    <xf numFmtId="0" fontId="33" fillId="28" borderId="6" applyNumberFormat="0" applyAlignment="0" applyProtection="0"/>
    <xf numFmtId="10" fontId="0" fillId="2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0">
    <xf numFmtId="0" fontId="0" fillId="2" borderId="0" xfId="0" applyFill="1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right"/>
    </xf>
    <xf numFmtId="4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4" fontId="4" fillId="0" borderId="0" xfId="0" applyNumberFormat="1" applyFont="1" applyFill="1" applyBorder="1" applyAlignment="1">
      <alignment horizontal="right"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2" xfId="48"/>
    <cellStyle name="Comma 3" xfId="49"/>
    <cellStyle name="Comma 4" xfId="50"/>
    <cellStyle name="Comma 5" xfId="51"/>
    <cellStyle name="Comma 6" xfId="52"/>
    <cellStyle name="Comma 7" xfId="53"/>
    <cellStyle name="Comma 8" xfId="54"/>
    <cellStyle name="Comma 9" xfId="55"/>
    <cellStyle name="Comma0" xfId="56"/>
    <cellStyle name="Currency" xfId="57"/>
    <cellStyle name="Currency [0]" xfId="58"/>
    <cellStyle name="Currency 10" xfId="59"/>
    <cellStyle name="Currency 11" xfId="60"/>
    <cellStyle name="Currency 12" xfId="61"/>
    <cellStyle name="Currency 13" xfId="62"/>
    <cellStyle name="Currency 2" xfId="63"/>
    <cellStyle name="Currency 3" xfId="64"/>
    <cellStyle name="Currency 4" xfId="65"/>
    <cellStyle name="Currency 5" xfId="66"/>
    <cellStyle name="Currency 6" xfId="67"/>
    <cellStyle name="Currency 7" xfId="68"/>
    <cellStyle name="Currency 8" xfId="69"/>
    <cellStyle name="Currency 9" xfId="70"/>
    <cellStyle name="Currency0" xfId="71"/>
    <cellStyle name="Date" xfId="72"/>
    <cellStyle name="Explanatory Text" xfId="73"/>
    <cellStyle name="Fixed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Input" xfId="81"/>
    <cellStyle name="Linked Cell" xfId="82"/>
    <cellStyle name="Neutral" xfId="83"/>
    <cellStyle name="Normal 10" xfId="84"/>
    <cellStyle name="Normal 11" xfId="85"/>
    <cellStyle name="Normal 12" xfId="86"/>
    <cellStyle name="Normal 13" xfId="87"/>
    <cellStyle name="Normal 2" xfId="88"/>
    <cellStyle name="Normal 3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e" xfId="96"/>
    <cellStyle name="Output" xfId="97"/>
    <cellStyle name="Percent" xfId="98"/>
    <cellStyle name="Percent 10" xfId="99"/>
    <cellStyle name="Percent 11" xfId="100"/>
    <cellStyle name="Percent 12" xfId="101"/>
    <cellStyle name="Percent 13" xfId="102"/>
    <cellStyle name="Percent 2" xfId="103"/>
    <cellStyle name="Percent 3" xfId="104"/>
    <cellStyle name="Percent 4" xfId="105"/>
    <cellStyle name="Percent 5" xfId="106"/>
    <cellStyle name="Percent 6" xfId="107"/>
    <cellStyle name="Percent 7" xfId="108"/>
    <cellStyle name="Percent 8" xfId="109"/>
    <cellStyle name="Percent 9" xfId="110"/>
    <cellStyle name="Title" xfId="111"/>
    <cellStyle name="Total" xfId="112"/>
    <cellStyle name="Warning Tex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140625" style="2" customWidth="1"/>
    <col min="2" max="2" width="16.8515625" style="2" customWidth="1"/>
    <col min="3" max="3" width="8.57421875" style="3" customWidth="1"/>
    <col min="4" max="4" width="9.28125" style="2" customWidth="1"/>
    <col min="5" max="5" width="8.421875" style="2" customWidth="1"/>
    <col min="6" max="6" width="6.57421875" style="2" customWidth="1"/>
    <col min="7" max="7" width="9.57421875" style="2" customWidth="1"/>
    <col min="8" max="8" width="6.00390625" style="2" customWidth="1"/>
    <col min="9" max="9" width="8.00390625" style="2" customWidth="1"/>
    <col min="10" max="11" width="8.28125" style="2" customWidth="1"/>
    <col min="12" max="12" width="11.57421875" style="2" customWidth="1"/>
    <col min="13" max="13" width="8.57421875" style="2" customWidth="1"/>
    <col min="14" max="14" width="7.57421875" style="2" customWidth="1"/>
    <col min="15" max="15" width="6.421875" style="2" customWidth="1"/>
    <col min="16" max="16" width="5.57421875" style="2" customWidth="1"/>
    <col min="17" max="16384" width="9.140625" style="2" customWidth="1"/>
  </cols>
  <sheetData>
    <row r="1" spans="1:16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 t="s">
        <v>115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 t="s">
        <v>113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1:256" ht="12.75">
      <c r="A5" s="3"/>
      <c r="B5" s="3"/>
      <c r="D5" s="3"/>
      <c r="E5" s="3"/>
      <c r="F5" s="3"/>
      <c r="G5" s="3" t="s">
        <v>1</v>
      </c>
      <c r="H5" s="3"/>
      <c r="I5" s="3"/>
      <c r="J5" s="3"/>
      <c r="K5" s="3" t="s">
        <v>2</v>
      </c>
      <c r="L5" s="3"/>
      <c r="M5" s="3" t="s">
        <v>3</v>
      </c>
      <c r="N5" s="3" t="s">
        <v>4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2.75">
      <c r="A6" s="3"/>
      <c r="B6" s="3"/>
      <c r="C6" s="3" t="s">
        <v>5</v>
      </c>
      <c r="D6" s="3"/>
      <c r="E6" s="3" t="s">
        <v>6</v>
      </c>
      <c r="F6" s="3"/>
      <c r="G6" s="3" t="s">
        <v>7</v>
      </c>
      <c r="H6" s="3"/>
      <c r="I6" s="3"/>
      <c r="J6" s="3" t="s">
        <v>8</v>
      </c>
      <c r="K6" s="3" t="s">
        <v>9</v>
      </c>
      <c r="L6" s="3"/>
      <c r="M6" s="3" t="s">
        <v>10</v>
      </c>
      <c r="N6" s="3" t="s">
        <v>11</v>
      </c>
      <c r="O6" s="3" t="s">
        <v>4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2.75">
      <c r="A7" s="3" t="s">
        <v>12</v>
      </c>
      <c r="B7" s="3"/>
      <c r="C7" s="3" t="s">
        <v>13</v>
      </c>
      <c r="D7" s="3" t="s">
        <v>14</v>
      </c>
      <c r="E7" s="3" t="s">
        <v>15</v>
      </c>
      <c r="F7" s="3" t="s">
        <v>16</v>
      </c>
      <c r="G7" s="3" t="s">
        <v>17</v>
      </c>
      <c r="H7" s="3" t="s">
        <v>18</v>
      </c>
      <c r="I7" s="3" t="s">
        <v>19</v>
      </c>
      <c r="J7" s="3" t="s">
        <v>20</v>
      </c>
      <c r="K7" s="3" t="s">
        <v>21</v>
      </c>
      <c r="L7" s="3" t="s">
        <v>22</v>
      </c>
      <c r="M7" s="3" t="s">
        <v>21</v>
      </c>
      <c r="N7" s="3" t="s">
        <v>23</v>
      </c>
      <c r="O7" s="3" t="s">
        <v>24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2.75">
      <c r="A8" s="4" t="s">
        <v>25</v>
      </c>
      <c r="B8" s="4" t="s">
        <v>26</v>
      </c>
      <c r="C8" s="4" t="s">
        <v>27</v>
      </c>
      <c r="D8" s="4" t="s">
        <v>28</v>
      </c>
      <c r="E8" s="4" t="s">
        <v>28</v>
      </c>
      <c r="F8" s="4" t="s">
        <v>29</v>
      </c>
      <c r="G8" s="4" t="s">
        <v>28</v>
      </c>
      <c r="H8" s="4" t="s">
        <v>28</v>
      </c>
      <c r="I8" s="4" t="s">
        <v>30</v>
      </c>
      <c r="J8" s="4" t="s">
        <v>30</v>
      </c>
      <c r="K8" s="4" t="s">
        <v>30</v>
      </c>
      <c r="L8" s="4" t="s">
        <v>31</v>
      </c>
      <c r="M8" s="4" t="s">
        <v>32</v>
      </c>
      <c r="N8" s="4" t="s">
        <v>28</v>
      </c>
      <c r="O8" s="4" t="s">
        <v>28</v>
      </c>
      <c r="P8" s="4" t="s">
        <v>33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10" spans="1:16" ht="12.75">
      <c r="A10" s="2" t="s">
        <v>34</v>
      </c>
      <c r="B10" s="2" t="s">
        <v>35</v>
      </c>
      <c r="C10" s="5"/>
      <c r="D10" s="6">
        <v>12</v>
      </c>
      <c r="E10" s="6">
        <v>7</v>
      </c>
      <c r="F10" s="6">
        <v>6.16</v>
      </c>
      <c r="G10" s="6">
        <v>6.66</v>
      </c>
      <c r="H10" s="6">
        <v>0.26</v>
      </c>
      <c r="I10" s="6"/>
      <c r="J10" s="6"/>
      <c r="K10" s="6"/>
      <c r="L10" s="6">
        <v>16.48</v>
      </c>
      <c r="M10" s="6">
        <v>5</v>
      </c>
      <c r="N10" s="6"/>
      <c r="O10" s="6"/>
      <c r="P10" s="7">
        <f aca="true" t="shared" si="0" ref="P10:P48">SUM(D10:O10)</f>
        <v>53.56</v>
      </c>
    </row>
    <row r="11" spans="1:16" ht="12.75">
      <c r="A11" s="2" t="s">
        <v>36</v>
      </c>
      <c r="B11" s="2" t="s">
        <v>37</v>
      </c>
      <c r="C11" s="5" t="s">
        <v>38</v>
      </c>
      <c r="D11" s="6">
        <v>10.4</v>
      </c>
      <c r="E11" s="6">
        <v>4.3</v>
      </c>
      <c r="F11" s="6"/>
      <c r="G11" s="6">
        <v>0.7</v>
      </c>
      <c r="H11" s="6">
        <v>0.2</v>
      </c>
      <c r="I11" s="6"/>
      <c r="J11" s="6"/>
      <c r="K11" s="6"/>
      <c r="L11" s="6"/>
      <c r="M11" s="6"/>
      <c r="N11" s="6"/>
      <c r="O11" s="6"/>
      <c r="P11" s="7">
        <f t="shared" si="0"/>
        <v>15.599999999999998</v>
      </c>
    </row>
    <row r="12" spans="1:16" ht="12.75">
      <c r="A12" s="2" t="s">
        <v>39</v>
      </c>
      <c r="B12" s="2" t="s">
        <v>40</v>
      </c>
      <c r="C12" s="5"/>
      <c r="D12" s="6">
        <v>37.29</v>
      </c>
      <c r="E12" s="6">
        <v>7.5</v>
      </c>
      <c r="F12" s="6"/>
      <c r="G12" s="6">
        <v>7.1899999999999995</v>
      </c>
      <c r="H12" s="6">
        <v>0.49</v>
      </c>
      <c r="I12" s="6">
        <v>5.97</v>
      </c>
      <c r="J12" s="6"/>
      <c r="K12" s="6"/>
      <c r="L12" s="6">
        <v>1.21</v>
      </c>
      <c r="M12" s="6">
        <v>0.49</v>
      </c>
      <c r="N12" s="6"/>
      <c r="O12" s="6"/>
      <c r="P12" s="7">
        <f t="shared" si="0"/>
        <v>60.14</v>
      </c>
    </row>
    <row r="13" spans="1:16" ht="12.75">
      <c r="A13" s="2" t="s">
        <v>41</v>
      </c>
      <c r="B13" s="2" t="s">
        <v>42</v>
      </c>
      <c r="C13" s="5" t="s">
        <v>38</v>
      </c>
      <c r="D13" s="6">
        <v>13.39</v>
      </c>
      <c r="E13" s="6">
        <v>2.14</v>
      </c>
      <c r="F13" s="6"/>
      <c r="G13" s="6">
        <v>0</v>
      </c>
      <c r="H13" s="6"/>
      <c r="I13" s="6">
        <v>3.29</v>
      </c>
      <c r="J13" s="6"/>
      <c r="K13" s="6"/>
      <c r="L13" s="6"/>
      <c r="M13" s="6"/>
      <c r="N13" s="6"/>
      <c r="O13" s="6"/>
      <c r="P13" s="7">
        <f t="shared" si="0"/>
        <v>18.82</v>
      </c>
    </row>
    <row r="14" spans="1:16" ht="12.75">
      <c r="A14" s="2" t="s">
        <v>43</v>
      </c>
      <c r="B14" s="2" t="s">
        <v>44</v>
      </c>
      <c r="C14" s="5" t="s">
        <v>38</v>
      </c>
      <c r="D14" s="6">
        <v>20.9</v>
      </c>
      <c r="E14" s="6">
        <v>7</v>
      </c>
      <c r="F14" s="6"/>
      <c r="G14" s="6">
        <v>0.99</v>
      </c>
      <c r="H14" s="6">
        <v>0.04</v>
      </c>
      <c r="I14" s="6">
        <v>0.35</v>
      </c>
      <c r="J14" s="6"/>
      <c r="K14" s="6"/>
      <c r="L14" s="6"/>
      <c r="M14" s="6"/>
      <c r="N14" s="6"/>
      <c r="O14" s="6">
        <f>3.92-0.3</f>
        <v>3.62</v>
      </c>
      <c r="P14" s="7">
        <f t="shared" si="0"/>
        <v>32.9</v>
      </c>
    </row>
    <row r="15" spans="1:16" ht="12.75">
      <c r="A15" s="2" t="s">
        <v>45</v>
      </c>
      <c r="B15" s="2" t="s">
        <v>46</v>
      </c>
      <c r="C15" s="5" t="s">
        <v>38</v>
      </c>
      <c r="D15" s="6">
        <v>13.03</v>
      </c>
      <c r="E15" s="6">
        <v>5.83</v>
      </c>
      <c r="F15" s="6"/>
      <c r="G15" s="6">
        <v>0.79</v>
      </c>
      <c r="H15" s="6">
        <v>0.05</v>
      </c>
      <c r="I15" s="6">
        <v>6</v>
      </c>
      <c r="J15" s="6"/>
      <c r="K15" s="6"/>
      <c r="L15" s="6">
        <v>0.09</v>
      </c>
      <c r="M15" s="6"/>
      <c r="N15" s="6"/>
      <c r="O15" s="6"/>
      <c r="P15" s="7">
        <f t="shared" si="0"/>
        <v>25.79</v>
      </c>
    </row>
    <row r="16" spans="1:16" ht="12.75">
      <c r="A16" s="2" t="s">
        <v>47</v>
      </c>
      <c r="B16" s="2" t="s">
        <v>48</v>
      </c>
      <c r="C16" s="5"/>
      <c r="D16" s="6">
        <v>17.5</v>
      </c>
      <c r="E16" s="6">
        <v>5</v>
      </c>
      <c r="F16" s="6">
        <v>2.66</v>
      </c>
      <c r="G16" s="6">
        <v>4.883</v>
      </c>
      <c r="H16" s="6">
        <v>0.261</v>
      </c>
      <c r="I16" s="6">
        <v>8.723</v>
      </c>
      <c r="J16" s="6"/>
      <c r="K16" s="6"/>
      <c r="L16" s="6">
        <v>6.113</v>
      </c>
      <c r="M16" s="6">
        <v>0.191</v>
      </c>
      <c r="N16" s="6"/>
      <c r="O16" s="6"/>
      <c r="P16" s="7">
        <f t="shared" si="0"/>
        <v>45.331</v>
      </c>
    </row>
    <row r="17" spans="1:16" ht="12.75">
      <c r="A17" s="2" t="s">
        <v>49</v>
      </c>
      <c r="B17" s="2" t="s">
        <v>50</v>
      </c>
      <c r="C17" s="5"/>
      <c r="D17" s="6">
        <v>28</v>
      </c>
      <c r="E17" s="6">
        <v>7.5</v>
      </c>
      <c r="F17" s="6"/>
      <c r="G17" s="6">
        <v>6.029999999999999</v>
      </c>
      <c r="H17" s="6">
        <v>0.24</v>
      </c>
      <c r="I17" s="6"/>
      <c r="J17" s="6"/>
      <c r="K17" s="6"/>
      <c r="L17" s="6">
        <v>3.24</v>
      </c>
      <c r="M17" s="6">
        <f>3.54-0.06</f>
        <v>3.48</v>
      </c>
      <c r="N17" s="6"/>
      <c r="O17" s="6"/>
      <c r="P17" s="7">
        <f t="shared" si="0"/>
        <v>48.49</v>
      </c>
    </row>
    <row r="18" spans="1:16" ht="12.75">
      <c r="A18" s="2" t="s">
        <v>51</v>
      </c>
      <c r="B18" s="2" t="s">
        <v>52</v>
      </c>
      <c r="C18" s="5"/>
      <c r="D18" s="6">
        <v>20</v>
      </c>
      <c r="E18" s="6">
        <v>5</v>
      </c>
      <c r="F18" s="6">
        <v>0.16</v>
      </c>
      <c r="G18" s="6">
        <v>6.5</v>
      </c>
      <c r="H18" s="6">
        <v>0.2</v>
      </c>
      <c r="I18" s="6"/>
      <c r="J18" s="6"/>
      <c r="K18" s="6"/>
      <c r="L18" s="6">
        <v>5.5</v>
      </c>
      <c r="M18" s="6">
        <v>4.29</v>
      </c>
      <c r="N18" s="6"/>
      <c r="O18" s="6">
        <v>3.12</v>
      </c>
      <c r="P18" s="7">
        <f t="shared" si="0"/>
        <v>44.769999999999996</v>
      </c>
    </row>
    <row r="19" spans="1:16" ht="12.75">
      <c r="A19" s="2" t="s">
        <v>53</v>
      </c>
      <c r="B19" s="2" t="s">
        <v>54</v>
      </c>
      <c r="C19" s="5"/>
      <c r="D19" s="6">
        <v>17.5</v>
      </c>
      <c r="E19" s="6">
        <v>7.5</v>
      </c>
      <c r="F19" s="6"/>
      <c r="G19" s="6">
        <v>3.43</v>
      </c>
      <c r="H19" s="6">
        <v>0.42</v>
      </c>
      <c r="I19" s="6"/>
      <c r="J19" s="6"/>
      <c r="K19" s="6">
        <v>13.26</v>
      </c>
      <c r="L19" s="6"/>
      <c r="M19" s="6"/>
      <c r="N19" s="6"/>
      <c r="O19" s="6"/>
      <c r="P19" s="7">
        <f t="shared" si="0"/>
        <v>42.11</v>
      </c>
    </row>
    <row r="20" spans="1:16" ht="12.75">
      <c r="A20" s="2" t="s">
        <v>55</v>
      </c>
      <c r="B20" s="2" t="s">
        <v>56</v>
      </c>
      <c r="C20" s="5"/>
      <c r="D20" s="6">
        <v>13</v>
      </c>
      <c r="E20" s="6">
        <v>4</v>
      </c>
      <c r="F20" s="6">
        <v>8.16</v>
      </c>
      <c r="G20" s="6">
        <v>0.97</v>
      </c>
      <c r="H20" s="6">
        <v>0.11</v>
      </c>
      <c r="I20" s="6"/>
      <c r="J20" s="6"/>
      <c r="K20" s="6"/>
      <c r="L20" s="6">
        <v>4.47</v>
      </c>
      <c r="M20" s="6">
        <v>4.84</v>
      </c>
      <c r="N20" s="6"/>
      <c r="O20" s="6"/>
      <c r="P20" s="7">
        <f t="shared" si="0"/>
        <v>35.55</v>
      </c>
    </row>
    <row r="21" spans="1:16" ht="12.75">
      <c r="A21" s="2" t="s">
        <v>57</v>
      </c>
      <c r="B21" s="2" t="s">
        <v>58</v>
      </c>
      <c r="C21" s="5" t="s">
        <v>38</v>
      </c>
      <c r="D21" s="6">
        <v>11.77</v>
      </c>
      <c r="E21" s="6">
        <v>5.92</v>
      </c>
      <c r="F21" s="6"/>
      <c r="G21" s="6">
        <v>0.75</v>
      </c>
      <c r="H21" s="6">
        <v>0.04</v>
      </c>
      <c r="I21" s="6"/>
      <c r="J21" s="6"/>
      <c r="K21" s="6"/>
      <c r="L21" s="6"/>
      <c r="M21" s="6">
        <v>0.49</v>
      </c>
      <c r="N21" s="6"/>
      <c r="O21" s="6"/>
      <c r="P21" s="7">
        <f t="shared" si="0"/>
        <v>18.969999999999995</v>
      </c>
    </row>
    <row r="22" spans="1:16" ht="12.75">
      <c r="A22" s="2" t="s">
        <v>59</v>
      </c>
      <c r="B22" s="2" t="s">
        <v>60</v>
      </c>
      <c r="C22" s="5"/>
      <c r="D22" s="6">
        <v>13.7</v>
      </c>
      <c r="E22" s="6">
        <v>3.9</v>
      </c>
      <c r="F22" s="6">
        <v>7</v>
      </c>
      <c r="G22" s="6">
        <v>3.3</v>
      </c>
      <c r="H22" s="6">
        <v>0.2</v>
      </c>
      <c r="I22" s="6"/>
      <c r="J22" s="6"/>
      <c r="K22" s="6"/>
      <c r="L22" s="6">
        <v>8.4</v>
      </c>
      <c r="M22" s="6">
        <v>1.2</v>
      </c>
      <c r="N22" s="6"/>
      <c r="O22" s="6"/>
      <c r="P22" s="7">
        <f t="shared" si="0"/>
        <v>37.7</v>
      </c>
    </row>
    <row r="23" spans="1:16" ht="12.75">
      <c r="A23" s="2" t="s">
        <v>61</v>
      </c>
      <c r="B23" s="2" t="s">
        <v>62</v>
      </c>
      <c r="C23" s="5"/>
      <c r="D23" s="6">
        <v>16.96</v>
      </c>
      <c r="E23" s="6">
        <v>7.268</v>
      </c>
      <c r="F23" s="6"/>
      <c r="G23" s="6">
        <v>11.629999999999999</v>
      </c>
      <c r="H23" s="6">
        <v>0.314</v>
      </c>
      <c r="I23" s="6">
        <v>12.252</v>
      </c>
      <c r="J23" s="6"/>
      <c r="K23" s="6"/>
      <c r="L23" s="6"/>
      <c r="M23" s="6">
        <v>4.846</v>
      </c>
      <c r="N23" s="6"/>
      <c r="O23" s="6"/>
      <c r="P23" s="7">
        <f t="shared" si="0"/>
        <v>53.27000000000001</v>
      </c>
    </row>
    <row r="24" spans="1:16" ht="12.75">
      <c r="A24" s="2" t="s">
        <v>63</v>
      </c>
      <c r="B24" s="2" t="s">
        <v>64</v>
      </c>
      <c r="C24" s="5"/>
      <c r="D24" s="6">
        <v>27.5</v>
      </c>
      <c r="E24" s="6">
        <v>7.5</v>
      </c>
      <c r="F24" s="6"/>
      <c r="G24" s="6">
        <v>3.93</v>
      </c>
      <c r="H24" s="6">
        <v>0.19</v>
      </c>
      <c r="I24" s="6">
        <v>15.56</v>
      </c>
      <c r="J24" s="6"/>
      <c r="K24" s="6"/>
      <c r="L24" s="6"/>
      <c r="M24" s="6"/>
      <c r="N24" s="6"/>
      <c r="O24" s="6"/>
      <c r="P24" s="7">
        <f t="shared" si="0"/>
        <v>54.68</v>
      </c>
    </row>
    <row r="25" spans="1:16" ht="12.75">
      <c r="A25" s="2" t="s">
        <v>65</v>
      </c>
      <c r="B25" s="2" t="s">
        <v>66</v>
      </c>
      <c r="C25" s="5" t="s">
        <v>38</v>
      </c>
      <c r="D25" s="6">
        <v>12.9</v>
      </c>
      <c r="E25" s="6">
        <v>5.7</v>
      </c>
      <c r="F25" s="6"/>
      <c r="G25" s="6">
        <v>0.4</v>
      </c>
      <c r="H25" s="6"/>
      <c r="I25" s="6">
        <v>0.6</v>
      </c>
      <c r="J25" s="6"/>
      <c r="K25" s="6"/>
      <c r="L25" s="6"/>
      <c r="M25" s="6"/>
      <c r="N25" s="6"/>
      <c r="O25" s="6"/>
      <c r="P25" s="7">
        <f t="shared" si="0"/>
        <v>19.6</v>
      </c>
    </row>
    <row r="26" spans="1:16" ht="12.75">
      <c r="A26" s="2" t="s">
        <v>67</v>
      </c>
      <c r="B26" s="2" t="s">
        <v>68</v>
      </c>
      <c r="C26" s="5"/>
      <c r="D26" s="6">
        <v>15.5</v>
      </c>
      <c r="E26" s="6">
        <v>2.5</v>
      </c>
      <c r="F26" s="6">
        <v>7.16</v>
      </c>
      <c r="G26" s="6">
        <v>6.52</v>
      </c>
      <c r="H26" s="6">
        <v>0.33</v>
      </c>
      <c r="I26" s="6"/>
      <c r="J26" s="6"/>
      <c r="K26" s="6"/>
      <c r="L26" s="6">
        <v>12.4</v>
      </c>
      <c r="M26" s="6">
        <v>5</v>
      </c>
      <c r="N26" s="6"/>
      <c r="O26" s="6"/>
      <c r="P26" s="7">
        <f t="shared" si="0"/>
        <v>49.41</v>
      </c>
    </row>
    <row r="27" spans="1:16" ht="12.75">
      <c r="A27" s="2" t="s">
        <v>69</v>
      </c>
      <c r="B27" s="2" t="s">
        <v>70</v>
      </c>
      <c r="C27" s="5"/>
      <c r="D27" s="6">
        <v>15</v>
      </c>
      <c r="E27" s="6">
        <v>10</v>
      </c>
      <c r="F27" s="6">
        <v>0.16</v>
      </c>
      <c r="G27" s="6">
        <v>3.96</v>
      </c>
      <c r="H27" s="6">
        <v>0.09</v>
      </c>
      <c r="I27" s="6"/>
      <c r="J27" s="6"/>
      <c r="K27" s="6">
        <v>5.87</v>
      </c>
      <c r="L27" s="6">
        <v>17.91</v>
      </c>
      <c r="M27" s="6"/>
      <c r="N27" s="6"/>
      <c r="O27" s="6"/>
      <c r="P27" s="7">
        <f t="shared" si="0"/>
        <v>52.989999999999995</v>
      </c>
    </row>
    <row r="28" spans="1:16" ht="12.75">
      <c r="A28" s="2" t="s">
        <v>71</v>
      </c>
      <c r="B28" s="2" t="s">
        <v>72</v>
      </c>
      <c r="C28" s="5"/>
      <c r="D28" s="6">
        <v>27</v>
      </c>
      <c r="E28" s="6">
        <v>7</v>
      </c>
      <c r="F28" s="6"/>
      <c r="G28" s="6">
        <v>4.92</v>
      </c>
      <c r="H28" s="6">
        <v>0.13</v>
      </c>
      <c r="I28" s="6">
        <v>4.15</v>
      </c>
      <c r="J28" s="6"/>
      <c r="K28" s="6"/>
      <c r="L28" s="6"/>
      <c r="M28" s="6">
        <v>2.9</v>
      </c>
      <c r="N28" s="6"/>
      <c r="O28" s="6"/>
      <c r="P28" s="7">
        <f t="shared" si="0"/>
        <v>46.1</v>
      </c>
    </row>
    <row r="29" spans="1:16" ht="12.75">
      <c r="A29" s="2" t="s">
        <v>73</v>
      </c>
      <c r="B29" s="2" t="s">
        <v>74</v>
      </c>
      <c r="C29" s="5"/>
      <c r="D29" s="6">
        <v>30</v>
      </c>
      <c r="E29" s="6">
        <v>5</v>
      </c>
      <c r="F29" s="6"/>
      <c r="G29" s="6">
        <v>9.27</v>
      </c>
      <c r="H29" s="6">
        <v>0.21</v>
      </c>
      <c r="I29" s="6">
        <v>6.41</v>
      </c>
      <c r="J29" s="6"/>
      <c r="K29" s="6">
        <v>3.64</v>
      </c>
      <c r="L29" s="6"/>
      <c r="M29" s="6"/>
      <c r="N29" s="6"/>
      <c r="O29" s="6"/>
      <c r="P29" s="7">
        <f t="shared" si="0"/>
        <v>54.53</v>
      </c>
    </row>
    <row r="30" spans="1:16" ht="12.75">
      <c r="A30" s="2" t="s">
        <v>75</v>
      </c>
      <c r="B30" s="2" t="s">
        <v>76</v>
      </c>
      <c r="C30" s="5" t="s">
        <v>38</v>
      </c>
      <c r="D30" s="6">
        <v>23.75</v>
      </c>
      <c r="E30" s="6">
        <v>3.11</v>
      </c>
      <c r="F30" s="6"/>
      <c r="G30" s="6">
        <v>0</v>
      </c>
      <c r="H30" s="6"/>
      <c r="I30" s="6"/>
      <c r="J30" s="6"/>
      <c r="K30" s="6"/>
      <c r="L30" s="6"/>
      <c r="M30" s="6"/>
      <c r="N30" s="6"/>
      <c r="O30" s="6"/>
      <c r="P30" s="7">
        <f t="shared" si="0"/>
        <v>26.86</v>
      </c>
    </row>
    <row r="31" spans="1:16" ht="12.75">
      <c r="A31" s="2" t="s">
        <v>77</v>
      </c>
      <c r="B31" s="2" t="s">
        <v>78</v>
      </c>
      <c r="C31" s="5" t="s">
        <v>38</v>
      </c>
      <c r="D31" s="6">
        <v>13.35</v>
      </c>
      <c r="E31" s="6">
        <v>4.31</v>
      </c>
      <c r="F31" s="6"/>
      <c r="G31" s="6">
        <v>1.37</v>
      </c>
      <c r="H31" s="6">
        <v>0.07</v>
      </c>
      <c r="I31" s="6">
        <v>4.81</v>
      </c>
      <c r="J31" s="6"/>
      <c r="K31" s="6"/>
      <c r="L31" s="6"/>
      <c r="M31" s="6">
        <v>0.72</v>
      </c>
      <c r="N31" s="6"/>
      <c r="O31" s="6"/>
      <c r="P31" s="7">
        <f t="shared" si="0"/>
        <v>24.63</v>
      </c>
    </row>
    <row r="32" spans="1:16" ht="12.75">
      <c r="A32" s="2" t="s">
        <v>79</v>
      </c>
      <c r="B32" s="2" t="s">
        <v>80</v>
      </c>
      <c r="C32" s="5" t="s">
        <v>38</v>
      </c>
      <c r="D32" s="6">
        <v>26.24</v>
      </c>
      <c r="E32" s="6">
        <v>8.83</v>
      </c>
      <c r="F32" s="6"/>
      <c r="G32" s="6">
        <v>0.82</v>
      </c>
      <c r="H32" s="6">
        <v>0.38</v>
      </c>
      <c r="I32" s="6"/>
      <c r="J32" s="6">
        <v>2.54</v>
      </c>
      <c r="K32" s="6"/>
      <c r="L32" s="6"/>
      <c r="M32" s="6"/>
      <c r="N32" s="6"/>
      <c r="O32" s="6"/>
      <c r="P32" s="7">
        <f t="shared" si="0"/>
        <v>38.81</v>
      </c>
    </row>
    <row r="33" spans="1:16" ht="12.75">
      <c r="A33" s="2" t="s">
        <v>81</v>
      </c>
      <c r="B33" s="2" t="s">
        <v>82</v>
      </c>
      <c r="C33" s="5" t="s">
        <v>38</v>
      </c>
      <c r="D33" s="6">
        <v>10.73</v>
      </c>
      <c r="E33" s="6">
        <v>2.75</v>
      </c>
      <c r="F33" s="6"/>
      <c r="G33" s="6">
        <v>0.51</v>
      </c>
      <c r="H33" s="6">
        <v>0.01</v>
      </c>
      <c r="I33" s="6"/>
      <c r="J33" s="6"/>
      <c r="K33" s="6"/>
      <c r="L33" s="6"/>
      <c r="M33" s="6"/>
      <c r="N33" s="6"/>
      <c r="O33" s="6"/>
      <c r="P33" s="7">
        <f t="shared" si="0"/>
        <v>14</v>
      </c>
    </row>
    <row r="34" spans="1:16" ht="12.75">
      <c r="A34" s="2" t="s">
        <v>83</v>
      </c>
      <c r="B34" s="2" t="s">
        <v>84</v>
      </c>
      <c r="C34" s="5"/>
      <c r="D34" s="6">
        <v>26</v>
      </c>
      <c r="E34" s="6">
        <v>10</v>
      </c>
      <c r="F34" s="6"/>
      <c r="G34" s="6">
        <v>5.569999999999999</v>
      </c>
      <c r="H34" s="6">
        <v>0.19</v>
      </c>
      <c r="I34" s="6"/>
      <c r="J34" s="6"/>
      <c r="K34" s="6"/>
      <c r="L34" s="6">
        <v>4.39</v>
      </c>
      <c r="M34" s="6">
        <v>5</v>
      </c>
      <c r="N34" s="6"/>
      <c r="O34" s="6"/>
      <c r="P34" s="7">
        <f t="shared" si="0"/>
        <v>51.15</v>
      </c>
    </row>
    <row r="35" spans="1:16" ht="12.75">
      <c r="A35" s="2" t="s">
        <v>85</v>
      </c>
      <c r="B35" s="2" t="s">
        <v>86</v>
      </c>
      <c r="C35" s="5" t="s">
        <v>38</v>
      </c>
      <c r="D35" s="6">
        <v>14.58</v>
      </c>
      <c r="E35" s="6">
        <v>9.49</v>
      </c>
      <c r="F35" s="6"/>
      <c r="G35" s="6">
        <v>0</v>
      </c>
      <c r="H35" s="6">
        <v>0.26</v>
      </c>
      <c r="I35" s="6">
        <v>3.66</v>
      </c>
      <c r="J35" s="6"/>
      <c r="K35" s="6"/>
      <c r="L35" s="6"/>
      <c r="M35" s="6"/>
      <c r="N35" s="6"/>
      <c r="O35" s="6"/>
      <c r="P35" s="7">
        <f t="shared" si="0"/>
        <v>27.990000000000002</v>
      </c>
    </row>
    <row r="36" spans="1:16" ht="12.75">
      <c r="A36" s="2" t="s">
        <v>87</v>
      </c>
      <c r="B36" s="2" t="s">
        <v>88</v>
      </c>
      <c r="C36" s="5"/>
      <c r="D36" s="6">
        <v>18.9</v>
      </c>
      <c r="E36" s="6">
        <v>4.53</v>
      </c>
      <c r="F36" s="6"/>
      <c r="G36" s="6">
        <v>9.77</v>
      </c>
      <c r="H36" s="6">
        <v>0.45</v>
      </c>
      <c r="I36" s="6">
        <v>8.2</v>
      </c>
      <c r="J36" s="6">
        <v>13.33</v>
      </c>
      <c r="K36" s="6"/>
      <c r="L36" s="6"/>
      <c r="M36" s="6">
        <v>2.66</v>
      </c>
      <c r="N36" s="6"/>
      <c r="O36" s="6"/>
      <c r="P36" s="7">
        <f t="shared" si="0"/>
        <v>57.84</v>
      </c>
    </row>
    <row r="37" spans="1:16" ht="12.75">
      <c r="A37" s="2" t="s">
        <v>89</v>
      </c>
      <c r="B37" s="2" t="s">
        <v>90</v>
      </c>
      <c r="C37" s="5"/>
      <c r="D37" s="6">
        <v>27.49</v>
      </c>
      <c r="E37" s="6">
        <v>4</v>
      </c>
      <c r="F37" s="6"/>
      <c r="G37" s="6">
        <v>5.930000000000001</v>
      </c>
      <c r="H37" s="6">
        <v>0.23</v>
      </c>
      <c r="I37" s="6"/>
      <c r="J37" s="6"/>
      <c r="K37" s="6"/>
      <c r="L37" s="6">
        <v>1.78</v>
      </c>
      <c r="M37" s="6"/>
      <c r="N37" s="6"/>
      <c r="O37" s="6"/>
      <c r="P37" s="7">
        <f t="shared" si="0"/>
        <v>39.43</v>
      </c>
    </row>
    <row r="38" spans="1:16" ht="12.75">
      <c r="A38" s="2" t="s">
        <v>91</v>
      </c>
      <c r="B38" s="2" t="s">
        <v>92</v>
      </c>
      <c r="C38" s="5"/>
      <c r="D38" s="6">
        <v>23</v>
      </c>
      <c r="E38" s="6">
        <v>4</v>
      </c>
      <c r="F38" s="6"/>
      <c r="G38" s="6">
        <v>3.88</v>
      </c>
      <c r="H38" s="6">
        <v>0.11</v>
      </c>
      <c r="I38" s="6">
        <v>8.8</v>
      </c>
      <c r="J38" s="6"/>
      <c r="K38" s="6"/>
      <c r="L38" s="6">
        <v>0.99</v>
      </c>
      <c r="M38" s="6">
        <v>5</v>
      </c>
      <c r="N38" s="6"/>
      <c r="O38" s="6"/>
      <c r="P38" s="7">
        <f t="shared" si="0"/>
        <v>45.78</v>
      </c>
    </row>
    <row r="39" spans="1:16" ht="12.75">
      <c r="A39" s="2" t="s">
        <v>93</v>
      </c>
      <c r="B39" s="2" t="s">
        <v>94</v>
      </c>
      <c r="C39" s="5"/>
      <c r="D39" s="6">
        <v>17</v>
      </c>
      <c r="E39" s="6">
        <v>5</v>
      </c>
      <c r="F39" s="6">
        <v>2.53</v>
      </c>
      <c r="G39" s="6">
        <v>11.799999999999999</v>
      </c>
      <c r="H39" s="6">
        <v>0.5</v>
      </c>
      <c r="I39" s="6">
        <v>21.71</v>
      </c>
      <c r="J39" s="6">
        <v>0.22</v>
      </c>
      <c r="K39" s="6"/>
      <c r="L39" s="6"/>
      <c r="M39" s="6">
        <v>2.64</v>
      </c>
      <c r="N39" s="6"/>
      <c r="O39" s="6"/>
      <c r="P39" s="7">
        <f t="shared" si="0"/>
        <v>61.4</v>
      </c>
    </row>
    <row r="40" spans="1:16" ht="12.75">
      <c r="A40" s="2" t="s">
        <v>95</v>
      </c>
      <c r="B40" s="2" t="s">
        <v>96</v>
      </c>
      <c r="C40" s="5"/>
      <c r="D40" s="6">
        <v>24.5</v>
      </c>
      <c r="E40" s="6">
        <v>3</v>
      </c>
      <c r="F40" s="6"/>
      <c r="G40" s="6">
        <v>2.4299999999999997</v>
      </c>
      <c r="H40" s="6">
        <v>0.3</v>
      </c>
      <c r="I40" s="6"/>
      <c r="J40" s="6"/>
      <c r="K40" s="6"/>
      <c r="L40" s="6">
        <v>9.24</v>
      </c>
      <c r="M40" s="6">
        <v>4.94</v>
      </c>
      <c r="N40" s="6"/>
      <c r="O40" s="6"/>
      <c r="P40" s="7">
        <f t="shared" si="0"/>
        <v>44.41</v>
      </c>
    </row>
    <row r="41" spans="1:16" ht="12.75">
      <c r="A41" s="2" t="s">
        <v>97</v>
      </c>
      <c r="B41" s="2" t="s">
        <v>98</v>
      </c>
      <c r="C41" s="5"/>
      <c r="D41" s="6">
        <v>19.44</v>
      </c>
      <c r="E41" s="6">
        <v>9.76</v>
      </c>
      <c r="F41" s="6"/>
      <c r="G41" s="6">
        <v>11.41</v>
      </c>
      <c r="H41" s="6">
        <v>0.39</v>
      </c>
      <c r="I41" s="6">
        <v>20.23</v>
      </c>
      <c r="J41" s="6"/>
      <c r="K41" s="6"/>
      <c r="L41" s="6"/>
      <c r="M41" s="6">
        <v>4.5</v>
      </c>
      <c r="N41" s="6"/>
      <c r="O41" s="6"/>
      <c r="P41" s="7">
        <f t="shared" si="0"/>
        <v>65.73</v>
      </c>
    </row>
    <row r="42" spans="1:16" ht="12.75">
      <c r="A42" s="2" t="s">
        <v>99</v>
      </c>
      <c r="B42" s="2" t="s">
        <v>100</v>
      </c>
      <c r="C42" s="5" t="s">
        <v>38</v>
      </c>
      <c r="D42" s="6">
        <v>19.97</v>
      </c>
      <c r="E42" s="6">
        <v>4.74</v>
      </c>
      <c r="F42" s="6"/>
      <c r="G42" s="6">
        <v>3.8200000000000003</v>
      </c>
      <c r="H42" s="6">
        <v>0.211</v>
      </c>
      <c r="I42" s="6"/>
      <c r="J42" s="6"/>
      <c r="K42" s="6"/>
      <c r="L42" s="6">
        <v>4.91</v>
      </c>
      <c r="M42" s="6">
        <v>0.91</v>
      </c>
      <c r="N42" s="6"/>
      <c r="O42" s="6"/>
      <c r="P42" s="7">
        <f t="shared" si="0"/>
        <v>34.56099999999999</v>
      </c>
    </row>
    <row r="43" spans="1:16" ht="12.75">
      <c r="A43" s="2" t="s">
        <v>101</v>
      </c>
      <c r="B43" s="2" t="s">
        <v>102</v>
      </c>
      <c r="C43" s="5"/>
      <c r="D43" s="6">
        <v>28</v>
      </c>
      <c r="E43" s="6">
        <v>10</v>
      </c>
      <c r="F43" s="6"/>
      <c r="G43" s="6">
        <v>17.34</v>
      </c>
      <c r="H43" s="6">
        <v>0.5</v>
      </c>
      <c r="I43" s="6">
        <v>22.6</v>
      </c>
      <c r="J43" s="6"/>
      <c r="K43" s="6"/>
      <c r="L43" s="6"/>
      <c r="M43" s="6"/>
      <c r="N43" s="6"/>
      <c r="O43" s="6"/>
      <c r="P43" s="7">
        <f t="shared" si="0"/>
        <v>78.44</v>
      </c>
    </row>
    <row r="44" spans="1:16" ht="12.75">
      <c r="A44" s="2" t="s">
        <v>103</v>
      </c>
      <c r="B44" s="2" t="s">
        <v>104</v>
      </c>
      <c r="C44" s="5"/>
      <c r="D44" s="6">
        <v>13.2</v>
      </c>
      <c r="E44" s="6">
        <v>2.8</v>
      </c>
      <c r="F44" s="6">
        <v>9.16</v>
      </c>
      <c r="G44" s="6">
        <v>4.59</v>
      </c>
      <c r="H44" s="6">
        <v>0.07</v>
      </c>
      <c r="I44" s="6"/>
      <c r="J44" s="6">
        <v>0.55</v>
      </c>
      <c r="K44" s="6"/>
      <c r="L44" s="6">
        <v>2.1</v>
      </c>
      <c r="M44" s="6">
        <v>2.96</v>
      </c>
      <c r="N44" s="6"/>
      <c r="O44" s="6"/>
      <c r="P44" s="7">
        <f t="shared" si="0"/>
        <v>35.43</v>
      </c>
    </row>
    <row r="45" spans="1:16" ht="12.75">
      <c r="A45" s="2" t="s">
        <v>105</v>
      </c>
      <c r="B45" s="2" t="s">
        <v>106</v>
      </c>
      <c r="C45" s="5"/>
      <c r="D45" s="6">
        <v>19.82</v>
      </c>
      <c r="E45" s="6">
        <v>4.96</v>
      </c>
      <c r="F45" s="6">
        <v>0.16</v>
      </c>
      <c r="G45" s="6">
        <v>9.790000000000001</v>
      </c>
      <c r="H45" s="6">
        <v>0.5</v>
      </c>
      <c r="I45" s="6">
        <v>3.79</v>
      </c>
      <c r="J45" s="6"/>
      <c r="K45" s="6">
        <v>5.79</v>
      </c>
      <c r="L45" s="6">
        <v>6.4</v>
      </c>
      <c r="M45" s="6"/>
      <c r="N45" s="6"/>
      <c r="O45" s="6"/>
      <c r="P45" s="7">
        <f t="shared" si="0"/>
        <v>51.21</v>
      </c>
    </row>
    <row r="46" spans="1:16" ht="12.75">
      <c r="A46" s="8">
        <v>504</v>
      </c>
      <c r="B46" s="2" t="s">
        <v>107</v>
      </c>
      <c r="C46" s="5" t="s">
        <v>38</v>
      </c>
      <c r="D46" s="6">
        <v>14.17</v>
      </c>
      <c r="E46" s="6">
        <v>4.11</v>
      </c>
      <c r="F46" s="6"/>
      <c r="G46" s="6">
        <v>2.51</v>
      </c>
      <c r="H46" s="6">
        <v>0.08</v>
      </c>
      <c r="I46" s="6"/>
      <c r="J46" s="6"/>
      <c r="K46" s="6"/>
      <c r="L46" s="6"/>
      <c r="M46" s="6">
        <v>0.28</v>
      </c>
      <c r="N46" s="6"/>
      <c r="O46" s="6"/>
      <c r="P46" s="7">
        <f t="shared" si="0"/>
        <v>21.15</v>
      </c>
    </row>
    <row r="47" spans="1:16" ht="12.75">
      <c r="A47" s="2" t="s">
        <v>108</v>
      </c>
      <c r="B47" s="2" t="s">
        <v>109</v>
      </c>
      <c r="C47" s="5" t="s">
        <v>38</v>
      </c>
      <c r="D47" s="6">
        <v>24.47</v>
      </c>
      <c r="E47" s="6">
        <v>7.33</v>
      </c>
      <c r="F47" s="6"/>
      <c r="G47" s="6">
        <v>0.88</v>
      </c>
      <c r="H47" s="6">
        <v>0.06</v>
      </c>
      <c r="I47" s="6">
        <v>1.86</v>
      </c>
      <c r="J47" s="6"/>
      <c r="K47" s="6"/>
      <c r="L47" s="6">
        <v>1</v>
      </c>
      <c r="M47" s="6"/>
      <c r="N47" s="6"/>
      <c r="O47" s="6">
        <v>4.29</v>
      </c>
      <c r="P47" s="7">
        <f t="shared" si="0"/>
        <v>39.89</v>
      </c>
    </row>
    <row r="48" spans="1:16" ht="12.75">
      <c r="A48" s="2" t="s">
        <v>110</v>
      </c>
      <c r="B48" s="2" t="s">
        <v>111</v>
      </c>
      <c r="C48" s="9" t="s">
        <v>116</v>
      </c>
      <c r="D48" s="6">
        <v>17.5</v>
      </c>
      <c r="E48" s="6">
        <v>5</v>
      </c>
      <c r="F48" s="6">
        <v>2.36</v>
      </c>
      <c r="G48" s="6">
        <v>8.19</v>
      </c>
      <c r="H48" s="6">
        <v>0.29</v>
      </c>
      <c r="I48" s="6">
        <v>1.38</v>
      </c>
      <c r="J48" s="6">
        <v>0.87</v>
      </c>
      <c r="K48" s="9" t="s">
        <v>116</v>
      </c>
      <c r="L48" s="6">
        <v>3.074</v>
      </c>
      <c r="M48" s="6">
        <v>1.824</v>
      </c>
      <c r="N48" s="9" t="s">
        <v>116</v>
      </c>
      <c r="O48" s="9" t="s">
        <v>116</v>
      </c>
      <c r="P48" s="7">
        <f t="shared" si="0"/>
        <v>40.48799999999999</v>
      </c>
    </row>
    <row r="49" ht="12.75">
      <c r="C49" s="2"/>
    </row>
    <row r="50" spans="1:16" ht="12.75">
      <c r="A50" s="2" t="s">
        <v>112</v>
      </c>
      <c r="D50" s="7"/>
      <c r="E50" s="7"/>
      <c r="F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12.75">
      <c r="A51" s="2" t="s">
        <v>114</v>
      </c>
      <c r="D51" s="7"/>
      <c r="E51" s="7"/>
      <c r="F51" s="7"/>
      <c r="H51" s="7"/>
      <c r="I51" s="7"/>
      <c r="J51" s="7"/>
      <c r="K51" s="7"/>
      <c r="L51" s="7"/>
      <c r="M51" s="7"/>
      <c r="N51" s="7"/>
      <c r="O51" s="7"/>
      <c r="P51" s="7"/>
    </row>
  </sheetData>
  <sheetProtection/>
  <printOptions horizontalCentered="1"/>
  <pageMargins left="0.5" right="0.5" top="0.75" bottom="0.5" header="0.25" footer="0.25"/>
  <pageSetup horizontalDpi="600" verticalDpi="600" orientation="landscape" scale="80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sparke</cp:lastModifiedBy>
  <cp:lastPrinted>2010-07-06T15:40:02Z</cp:lastPrinted>
  <dcterms:created xsi:type="dcterms:W3CDTF">2007-03-30T14:55:27Z</dcterms:created>
  <dcterms:modified xsi:type="dcterms:W3CDTF">2010-07-08T19:16:01Z</dcterms:modified>
  <cp:category/>
  <cp:version/>
  <cp:contentType/>
  <cp:contentStatus/>
</cp:coreProperties>
</file>