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iv 8" sheetId="1" r:id="rId1"/>
  </sheets>
  <definedNames/>
  <calcPr fullCalcOnLoad="1"/>
</workbook>
</file>

<file path=xl/sharedStrings.xml><?xml version="1.0" encoding="utf-8"?>
<sst xmlns="http://schemas.openxmlformats.org/spreadsheetml/2006/main" count="108" uniqueCount="103">
  <si>
    <t xml:space="preserve">501 </t>
  </si>
  <si>
    <t xml:space="preserve">502 </t>
  </si>
  <si>
    <t xml:space="preserve">503 </t>
  </si>
  <si>
    <t xml:space="preserve">504 </t>
  </si>
  <si>
    <t xml:space="preserve">505 </t>
  </si>
  <si>
    <t xml:space="preserve">506 </t>
  </si>
  <si>
    <t xml:space="preserve">507 </t>
  </si>
  <si>
    <t xml:space="preserve">508 </t>
  </si>
  <si>
    <t xml:space="preserve">509 </t>
  </si>
  <si>
    <t xml:space="preserve">510 </t>
  </si>
  <si>
    <t xml:space="preserve">511 </t>
  </si>
  <si>
    <t xml:space="preserve">512 </t>
  </si>
  <si>
    <t xml:space="preserve">513 </t>
  </si>
  <si>
    <t xml:space="preserve">514 </t>
  </si>
  <si>
    <t xml:space="preserve">515 </t>
  </si>
  <si>
    <t xml:space="preserve">516 </t>
  </si>
  <si>
    <t xml:space="preserve">517 </t>
  </si>
  <si>
    <t xml:space="preserve">518 </t>
  </si>
  <si>
    <t xml:space="preserve">519 </t>
  </si>
  <si>
    <t xml:space="preserve">520 </t>
  </si>
  <si>
    <t xml:space="preserve">521 </t>
  </si>
  <si>
    <t xml:space="preserve">522 </t>
  </si>
  <si>
    <t xml:space="preserve">523 </t>
  </si>
  <si>
    <t xml:space="preserve">524 </t>
  </si>
  <si>
    <t xml:space="preserve">525 </t>
  </si>
  <si>
    <t xml:space="preserve">526 </t>
  </si>
  <si>
    <t xml:space="preserve">527 </t>
  </si>
  <si>
    <t xml:space="preserve">528 </t>
  </si>
  <si>
    <t xml:space="preserve">529 </t>
  </si>
  <si>
    <t xml:space="preserve">530 </t>
  </si>
  <si>
    <t xml:space="preserve">531 </t>
  </si>
  <si>
    <t xml:space="preserve">532 </t>
  </si>
  <si>
    <t xml:space="preserve">533 </t>
  </si>
  <si>
    <t xml:space="preserve">534 </t>
  </si>
  <si>
    <t xml:space="preserve">535 </t>
  </si>
  <si>
    <t xml:space="preserve">536 </t>
  </si>
  <si>
    <t xml:space="preserve">537 </t>
  </si>
  <si>
    <t xml:space="preserve">539 </t>
  </si>
  <si>
    <t>Additional</t>
  </si>
  <si>
    <t>Base Operating Grants</t>
  </si>
  <si>
    <t>Black Hawk</t>
  </si>
  <si>
    <t>Chicago</t>
  </si>
  <si>
    <t>College</t>
  </si>
  <si>
    <t>Credit</t>
  </si>
  <si>
    <t>Danville</t>
  </si>
  <si>
    <t>Dist.</t>
  </si>
  <si>
    <t>District</t>
  </si>
  <si>
    <t>DuPage</t>
  </si>
  <si>
    <t>Elgin</t>
  </si>
  <si>
    <t>Equalization</t>
  </si>
  <si>
    <t>Footage</t>
  </si>
  <si>
    <t>Grant</t>
  </si>
  <si>
    <t>Harper</t>
  </si>
  <si>
    <t>Health Ins.</t>
  </si>
  <si>
    <t>Heartland</t>
  </si>
  <si>
    <t>Highland</t>
  </si>
  <si>
    <t>Hour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</si>
  <si>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</si>
  <si>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</si>
  <si>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</si>
  <si>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</si>
  <si>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</si>
  <si>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</si>
  <si>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</si>
  <si>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</si>
  <si>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</si>
  <si>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</si>
  <si>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</si>
  <si>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</si>
  <si>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</si>
  <si>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</si>
  <si>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</si>
  <si>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</si>
  <si>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</si>
  <si>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</si>
  <si>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</si>
  <si>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Prairie State</t>
  </si>
  <si>
    <t>Rend Lake</t>
  </si>
  <si>
    <t>Retirees</t>
  </si>
  <si>
    <t>Richland</t>
  </si>
  <si>
    <t>Rock Valley</t>
  </si>
  <si>
    <t>Sandburg</t>
  </si>
  <si>
    <t>Sauk Valley</t>
  </si>
  <si>
    <t>Shawnee</t>
  </si>
  <si>
    <t>Small</t>
  </si>
  <si>
    <t>SOURCE OF DATA:  ICCB Financial Records</t>
  </si>
  <si>
    <t>South Suburban</t>
  </si>
  <si>
    <t>Southeastern</t>
  </si>
  <si>
    <t>Southwestern</t>
  </si>
  <si>
    <t>Spoon River</t>
  </si>
  <si>
    <t>Square</t>
  </si>
  <si>
    <t>STATE TOTALS</t>
  </si>
  <si>
    <t>Triton</t>
  </si>
  <si>
    <t>Waubonsee</t>
  </si>
  <si>
    <t>Wood</t>
  </si>
  <si>
    <t>Workforce</t>
  </si>
  <si>
    <t>Developement</t>
  </si>
  <si>
    <t>Total</t>
  </si>
  <si>
    <t xml:space="preserve">Grant </t>
  </si>
  <si>
    <t>Grants</t>
  </si>
  <si>
    <t>Table IV-8</t>
  </si>
  <si>
    <t>SUMMARY OF FISCAL YEAR 2009 ICCB OPERATING GRANTS TO ILLINOIS PUBLIC COMMUNITY COLLEGES</t>
  </si>
  <si>
    <t>Original Appropriation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</si>
</sst>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$-409]* #,##0_);_([$$-409]* \#\,##0\);_([$$-409]* &quot;-&quot;_);_(@_)"/>
    <numFmt numFmtId="167" formatCode="[$$-409]#,##0_);\ \([$$-409]#,##0\)"/>
    <numFmt numFmtId="168" formatCode="[$$-409]\ #,##0.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6" fillId="0" borderId="0" applyNumberFormat="0" applyFill="0" applyBorder="0" applyAlignment="0" applyProtection="0"/>
    <xf numFmtId="2" fontId="0" fillId="2" borderId="0">
      <alignment/>
      <protection/>
    </xf>
    <xf numFmtId="0" fontId="27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>
      <alignment/>
      <protection/>
    </xf>
    <xf numFmtId="0" fontId="33" fillId="0" borderId="0" applyNumberFormat="0" applyFill="0" applyBorder="0" applyAlignment="0" applyProtection="0"/>
    <xf numFmtId="0" fontId="0" fillId="2" borderId="7">
      <alignment/>
      <protection/>
    </xf>
    <xf numFmtId="0" fontId="34" fillId="0" borderId="0" applyNumberFormat="0" applyFill="0" applyBorder="0" applyAlignment="0" applyProtection="0"/>
  </cellStyleXfs>
  <cellXfs count="23">
    <xf numFmtId="0" fontId="0" fillId="2" borderId="0" xfId="0" applyFill="1" applyAlignment="1">
      <alignment/>
    </xf>
    <xf numFmtId="0" fontId="4" fillId="2" borderId="0" xfId="0" applyFont="1" applyFill="1" applyAlignment="1">
      <alignment horizontal="centerContinuous"/>
    </xf>
    <xf numFmtId="3" fontId="4" fillId="2" borderId="0" xfId="43" applyFont="1" applyAlignment="1">
      <alignment horizontal="centerContinuous"/>
      <protection/>
    </xf>
    <xf numFmtId="3" fontId="4" fillId="2" borderId="0" xfId="43" applyFont="1" applyAlignment="1">
      <alignment horizontal="left"/>
      <protection/>
    </xf>
    <xf numFmtId="0" fontId="4" fillId="2" borderId="0" xfId="0" applyFont="1" applyFill="1" applyAlignment="1">
      <alignment horizontal="left"/>
    </xf>
    <xf numFmtId="3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/>
    </xf>
    <xf numFmtId="0" fontId="4" fillId="2" borderId="0" xfId="43" applyNumberFormat="1" applyFont="1" applyAlignment="1">
      <alignment horizontal="centerContinuous"/>
      <protection/>
    </xf>
    <xf numFmtId="0" fontId="4" fillId="2" borderId="0" xfId="43" applyNumberFormat="1" applyFont="1" applyAlignment="1">
      <alignment horizontal="left"/>
      <protection/>
    </xf>
    <xf numFmtId="3" fontId="4" fillId="2" borderId="0" xfId="43" applyFont="1">
      <alignment/>
      <protection/>
    </xf>
    <xf numFmtId="3" fontId="4" fillId="2" borderId="0" xfId="0" applyNumberFormat="1" applyFont="1" applyFill="1" applyAlignment="1">
      <alignment/>
    </xf>
    <xf numFmtId="0" fontId="4" fillId="0" borderId="8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4" fillId="2" borderId="0" xfId="44" applyNumberFormat="1" applyFont="1">
      <alignment/>
      <protection/>
    </xf>
    <xf numFmtId="166" fontId="4" fillId="2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5" fontId="6" fillId="2" borderId="0" xfId="44" applyNumberFormat="1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PageLayoutView="0" workbookViewId="0" topLeftCell="A1">
      <selection activeCell="A1" sqref="A1"/>
    </sheetView>
  </sheetViews>
  <sheetFormatPr defaultColWidth="8.421875" defaultRowHeight="12.75"/>
  <cols>
    <col min="1" max="1" width="3.8515625" style="6" customWidth="1"/>
    <col min="2" max="2" width="18.28125" style="9" customWidth="1"/>
    <col min="3" max="3" width="11.57421875" style="9" customWidth="1"/>
    <col min="4" max="4" width="9.8515625" style="9" customWidth="1"/>
    <col min="5" max="5" width="8.57421875" style="9" customWidth="1"/>
    <col min="6" max="6" width="10.8515625" style="9" customWidth="1"/>
    <col min="7" max="7" width="14.00390625" style="9" bestFit="1" customWidth="1"/>
    <col min="8" max="8" width="13.421875" style="9" bestFit="1" customWidth="1"/>
    <col min="9" max="9" width="10.7109375" style="9" customWidth="1"/>
    <col min="10" max="10" width="11.57421875" style="9" customWidth="1"/>
    <col min="11" max="11" width="12.421875" style="9" customWidth="1"/>
    <col min="12" max="12" width="9.421875" style="9" customWidth="1"/>
    <col min="13" max="14" width="9.8515625" style="9" customWidth="1"/>
    <col min="15" max="16" width="11.57421875" style="9" customWidth="1"/>
    <col min="17" max="20" width="8.421875" style="6" customWidth="1"/>
    <col min="21" max="21" width="14.8515625" style="10" customWidth="1"/>
    <col min="22" max="16384" width="8.421875" style="6" customWidth="1"/>
  </cols>
  <sheetData>
    <row r="1" spans="1:24" ht="12">
      <c r="A1" s="1"/>
      <c r="B1" s="1" t="s">
        <v>58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4"/>
      <c r="R1" s="4"/>
      <c r="S1" s="4"/>
      <c r="T1" s="4"/>
      <c r="U1" s="5"/>
      <c r="V1" s="4"/>
      <c r="W1" s="4"/>
      <c r="X1" s="4"/>
    </row>
    <row r="2" spans="1:24" ht="12">
      <c r="A2" s="1"/>
      <c r="B2" s="1" t="s">
        <v>100</v>
      </c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4"/>
      <c r="R2" s="4"/>
      <c r="S2" s="4"/>
      <c r="T2" s="4"/>
      <c r="U2" s="5"/>
      <c r="V2" s="4"/>
      <c r="W2" s="4"/>
      <c r="X2" s="4"/>
    </row>
    <row r="3" spans="1:24" ht="12">
      <c r="A3" s="1"/>
      <c r="B3" s="1" t="s">
        <v>101</v>
      </c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4"/>
      <c r="R3" s="4"/>
      <c r="S3" s="4"/>
      <c r="T3" s="4"/>
      <c r="U3" s="5"/>
      <c r="V3" s="4"/>
      <c r="W3" s="4"/>
      <c r="X3" s="4"/>
    </row>
    <row r="4" spans="2:24" ht="12">
      <c r="B4" s="1" t="s">
        <v>102</v>
      </c>
      <c r="C4" s="7"/>
      <c r="D4" s="7"/>
      <c r="E4" s="7"/>
      <c r="F4" s="7"/>
      <c r="G4" s="7"/>
      <c r="H4" s="7"/>
      <c r="I4" s="7"/>
      <c r="J4" s="7"/>
      <c r="K4" s="7"/>
      <c r="L4" s="8"/>
      <c r="M4" s="8"/>
      <c r="N4" s="8"/>
      <c r="O4" s="8"/>
      <c r="P4" s="8"/>
      <c r="Q4" s="4"/>
      <c r="R4" s="4"/>
      <c r="S4" s="4"/>
      <c r="T4" s="4"/>
      <c r="U4" s="5"/>
      <c r="V4" s="4"/>
      <c r="W4" s="4"/>
      <c r="X4" s="4"/>
    </row>
    <row r="5" spans="2:11" ht="12">
      <c r="B5" s="1"/>
      <c r="C5" s="1"/>
      <c r="D5" s="1"/>
      <c r="E5" s="1"/>
      <c r="F5" s="1"/>
      <c r="G5" s="1"/>
      <c r="H5" s="1"/>
      <c r="I5" s="1"/>
      <c r="J5" s="1"/>
      <c r="K5" s="1"/>
    </row>
    <row r="6" spans="2:16" ht="12">
      <c r="B6" s="6"/>
      <c r="C6" s="11" t="s">
        <v>39</v>
      </c>
      <c r="D6" s="11"/>
      <c r="E6" s="12"/>
      <c r="F6" s="12"/>
      <c r="G6" s="12"/>
      <c r="H6" s="12"/>
      <c r="I6" s="13"/>
      <c r="J6" s="12"/>
      <c r="K6" s="6"/>
      <c r="L6" s="6"/>
      <c r="M6" s="6"/>
      <c r="N6" s="6"/>
      <c r="O6" s="6"/>
      <c r="P6" s="6"/>
    </row>
    <row r="7" spans="2:16" ht="12">
      <c r="B7" s="6"/>
      <c r="C7" s="12" t="s">
        <v>43</v>
      </c>
      <c r="D7" s="12" t="s">
        <v>90</v>
      </c>
      <c r="E7" s="12" t="s">
        <v>84</v>
      </c>
      <c r="F7" s="12"/>
      <c r="G7" s="12" t="s">
        <v>78</v>
      </c>
      <c r="H7" s="12" t="s">
        <v>95</v>
      </c>
      <c r="I7" s="14"/>
      <c r="J7" s="15"/>
      <c r="K7" s="6"/>
      <c r="L7" s="6"/>
      <c r="M7" s="6"/>
      <c r="N7" s="6"/>
      <c r="O7" s="6"/>
      <c r="P7" s="6"/>
    </row>
    <row r="8" spans="1:16" ht="12">
      <c r="A8" s="16" t="s">
        <v>45</v>
      </c>
      <c r="B8" s="16"/>
      <c r="C8" s="12" t="s">
        <v>56</v>
      </c>
      <c r="D8" s="12" t="s">
        <v>50</v>
      </c>
      <c r="E8" s="12" t="s">
        <v>42</v>
      </c>
      <c r="F8" s="12" t="s">
        <v>49</v>
      </c>
      <c r="G8" s="12" t="s">
        <v>53</v>
      </c>
      <c r="H8" s="12" t="s">
        <v>96</v>
      </c>
      <c r="I8" s="12" t="s">
        <v>38</v>
      </c>
      <c r="J8" s="12" t="s">
        <v>97</v>
      </c>
      <c r="K8" s="6"/>
      <c r="L8" s="6"/>
      <c r="M8" s="6"/>
      <c r="N8" s="6"/>
      <c r="O8" s="6"/>
      <c r="P8" s="6"/>
    </row>
    <row r="9" spans="1:16" ht="12">
      <c r="A9" s="17" t="s">
        <v>73</v>
      </c>
      <c r="B9" s="17" t="s">
        <v>46</v>
      </c>
      <c r="C9" s="18" t="s">
        <v>51</v>
      </c>
      <c r="D9" s="18" t="s">
        <v>51</v>
      </c>
      <c r="E9" s="18" t="s">
        <v>51</v>
      </c>
      <c r="F9" s="18" t="s">
        <v>51</v>
      </c>
      <c r="G9" s="18" t="s">
        <v>51</v>
      </c>
      <c r="H9" s="18" t="s">
        <v>98</v>
      </c>
      <c r="I9" s="18" t="s">
        <v>51</v>
      </c>
      <c r="J9" s="18" t="s">
        <v>99</v>
      </c>
      <c r="K9" s="6"/>
      <c r="L9" s="6"/>
      <c r="M9" s="6"/>
      <c r="N9" s="6"/>
      <c r="O9" s="6"/>
      <c r="P9" s="6"/>
    </row>
    <row r="10" spans="2:16" ht="12">
      <c r="B10" s="4"/>
      <c r="C10" s="14"/>
      <c r="D10" s="14"/>
      <c r="E10" s="14"/>
      <c r="F10" s="14"/>
      <c r="G10" s="14"/>
      <c r="H10" s="14"/>
      <c r="I10" s="14"/>
      <c r="J10" s="14"/>
      <c r="K10" s="6"/>
      <c r="L10" s="6"/>
      <c r="M10" s="6"/>
      <c r="N10" s="6"/>
      <c r="O10" s="6"/>
      <c r="P10" s="6"/>
    </row>
    <row r="11" spans="1:20" ht="12">
      <c r="A11" s="6" t="s">
        <v>2</v>
      </c>
      <c r="B11" s="6" t="s">
        <v>40</v>
      </c>
      <c r="C11" s="19">
        <v>4123492</v>
      </c>
      <c r="D11" s="19">
        <v>48352</v>
      </c>
      <c r="E11" s="19">
        <v>0</v>
      </c>
      <c r="F11" s="19">
        <v>4341024</v>
      </c>
      <c r="G11" s="19">
        <v>0</v>
      </c>
      <c r="H11" s="19">
        <v>72406</v>
      </c>
      <c r="I11" s="19">
        <v>0</v>
      </c>
      <c r="J11" s="19">
        <f>SUM(C11:I11)</f>
        <v>8585274</v>
      </c>
      <c r="K11" s="6"/>
      <c r="L11" s="6"/>
      <c r="M11" s="6"/>
      <c r="N11" s="6"/>
      <c r="O11" s="6"/>
      <c r="P11" s="6"/>
      <c r="S11" s="20"/>
      <c r="T11" s="20"/>
    </row>
    <row r="12" spans="1:20" ht="12">
      <c r="A12" s="6" t="s">
        <v>7</v>
      </c>
      <c r="B12" s="6" t="s">
        <v>41</v>
      </c>
      <c r="C12" s="19">
        <v>38314659</v>
      </c>
      <c r="D12" s="19">
        <v>413085</v>
      </c>
      <c r="E12" s="19">
        <v>0</v>
      </c>
      <c r="F12" s="19">
        <v>0</v>
      </c>
      <c r="G12" s="19">
        <v>626600</v>
      </c>
      <c r="H12" s="19">
        <v>233460</v>
      </c>
      <c r="I12" s="19">
        <v>15000000</v>
      </c>
      <c r="J12" s="19">
        <f aca="true" t="shared" si="0" ref="J12:J49">SUM(C12:I12)</f>
        <v>54587804</v>
      </c>
      <c r="K12" s="6"/>
      <c r="L12" s="6"/>
      <c r="M12" s="6"/>
      <c r="N12" s="6"/>
      <c r="O12" s="6"/>
      <c r="P12" s="6"/>
      <c r="S12" s="20"/>
      <c r="T12" s="20"/>
    </row>
    <row r="13" spans="1:20" ht="12">
      <c r="A13" s="6" t="s">
        <v>6</v>
      </c>
      <c r="B13" s="6" t="s">
        <v>44</v>
      </c>
      <c r="C13" s="19">
        <v>1666488</v>
      </c>
      <c r="D13" s="19">
        <v>36892</v>
      </c>
      <c r="E13" s="19">
        <v>60000</v>
      </c>
      <c r="F13" s="19">
        <v>1788720</v>
      </c>
      <c r="G13" s="19">
        <v>0</v>
      </c>
      <c r="H13" s="19">
        <v>56292</v>
      </c>
      <c r="I13" s="19">
        <v>0</v>
      </c>
      <c r="J13" s="19">
        <f t="shared" si="0"/>
        <v>3608392</v>
      </c>
      <c r="K13" s="6"/>
      <c r="L13" s="6"/>
      <c r="M13" s="6"/>
      <c r="N13" s="6"/>
      <c r="O13" s="6"/>
      <c r="P13" s="6"/>
      <c r="S13" s="20"/>
      <c r="T13" s="20"/>
    </row>
    <row r="14" spans="1:20" ht="12">
      <c r="A14" s="6" t="s">
        <v>1</v>
      </c>
      <c r="B14" s="6" t="s">
        <v>47</v>
      </c>
      <c r="C14" s="19">
        <v>12670232</v>
      </c>
      <c r="D14" s="19">
        <v>140028</v>
      </c>
      <c r="E14" s="19">
        <v>0</v>
      </c>
      <c r="F14" s="19">
        <v>0</v>
      </c>
      <c r="G14" s="19">
        <v>0</v>
      </c>
      <c r="H14" s="19">
        <v>168256</v>
      </c>
      <c r="I14" s="19">
        <v>0</v>
      </c>
      <c r="J14" s="19">
        <f t="shared" si="0"/>
        <v>12978516</v>
      </c>
      <c r="K14" s="6"/>
      <c r="L14" s="6"/>
      <c r="M14" s="6"/>
      <c r="N14" s="6"/>
      <c r="O14" s="6"/>
      <c r="P14" s="6"/>
      <c r="S14" s="20"/>
      <c r="T14" s="20"/>
    </row>
    <row r="15" spans="1:20" ht="12">
      <c r="A15" s="6" t="s">
        <v>8</v>
      </c>
      <c r="B15" s="6" t="s">
        <v>48</v>
      </c>
      <c r="C15" s="19">
        <v>4987694</v>
      </c>
      <c r="D15" s="19">
        <v>76262</v>
      </c>
      <c r="E15" s="19">
        <v>0</v>
      </c>
      <c r="F15" s="19">
        <v>0</v>
      </c>
      <c r="G15" s="19">
        <v>0</v>
      </c>
      <c r="H15" s="19">
        <v>87116</v>
      </c>
      <c r="I15" s="19">
        <v>0</v>
      </c>
      <c r="J15" s="19">
        <f t="shared" si="0"/>
        <v>5151072</v>
      </c>
      <c r="K15" s="6"/>
      <c r="L15" s="6"/>
      <c r="M15" s="6"/>
      <c r="N15" s="6"/>
      <c r="O15" s="6"/>
      <c r="P15" s="6"/>
      <c r="S15" s="20"/>
      <c r="T15" s="20"/>
    </row>
    <row r="16" spans="1:20" ht="12">
      <c r="A16" s="6" t="s">
        <v>11</v>
      </c>
      <c r="B16" s="6" t="s">
        <v>52</v>
      </c>
      <c r="C16" s="19">
        <v>7023255</v>
      </c>
      <c r="D16" s="19">
        <v>111393</v>
      </c>
      <c r="E16" s="19">
        <v>0</v>
      </c>
      <c r="F16" s="19">
        <v>0</v>
      </c>
      <c r="G16" s="19">
        <v>0</v>
      </c>
      <c r="H16" s="19">
        <v>92655</v>
      </c>
      <c r="I16" s="19">
        <v>0</v>
      </c>
      <c r="J16" s="19">
        <f t="shared" si="0"/>
        <v>7227303</v>
      </c>
      <c r="K16" s="6"/>
      <c r="L16" s="6"/>
      <c r="M16" s="6"/>
      <c r="N16" s="6"/>
      <c r="O16" s="6"/>
      <c r="P16" s="6"/>
      <c r="S16" s="20"/>
      <c r="T16" s="20"/>
    </row>
    <row r="17" spans="1:20" ht="12">
      <c r="A17" s="4">
        <v>540</v>
      </c>
      <c r="B17" s="6" t="s">
        <v>54</v>
      </c>
      <c r="C17" s="19">
        <v>2096467</v>
      </c>
      <c r="D17" s="19">
        <v>23897</v>
      </c>
      <c r="E17" s="19">
        <v>0</v>
      </c>
      <c r="F17" s="19">
        <v>50000</v>
      </c>
      <c r="G17" s="19">
        <v>0</v>
      </c>
      <c r="H17" s="19">
        <v>48863</v>
      </c>
      <c r="I17" s="19">
        <v>0</v>
      </c>
      <c r="J17" s="19">
        <f t="shared" si="0"/>
        <v>2219227</v>
      </c>
      <c r="K17" s="6"/>
      <c r="L17" s="6"/>
      <c r="M17" s="6"/>
      <c r="N17" s="6"/>
      <c r="O17" s="6"/>
      <c r="P17" s="6"/>
      <c r="S17" s="20"/>
      <c r="T17" s="20"/>
    </row>
    <row r="18" spans="1:20" ht="12">
      <c r="A18" s="6" t="s">
        <v>18</v>
      </c>
      <c r="B18" s="6" t="s">
        <v>55</v>
      </c>
      <c r="C18" s="19">
        <v>1454917</v>
      </c>
      <c r="D18" s="19">
        <v>26591</v>
      </c>
      <c r="E18" s="19">
        <v>60000</v>
      </c>
      <c r="F18" s="19">
        <v>872536</v>
      </c>
      <c r="G18" s="19">
        <v>0</v>
      </c>
      <c r="H18" s="19">
        <v>50573</v>
      </c>
      <c r="I18" s="19">
        <v>0</v>
      </c>
      <c r="J18" s="19">
        <f t="shared" si="0"/>
        <v>2464617</v>
      </c>
      <c r="K18" s="6"/>
      <c r="L18" s="6"/>
      <c r="M18" s="6"/>
      <c r="N18" s="6"/>
      <c r="O18" s="6"/>
      <c r="P18" s="6"/>
      <c r="S18" s="20"/>
      <c r="T18" s="20"/>
    </row>
    <row r="19" spans="1:20" ht="12">
      <c r="A19" s="6" t="s">
        <v>13</v>
      </c>
      <c r="B19" s="6" t="s">
        <v>57</v>
      </c>
      <c r="C19" s="19">
        <v>6382784</v>
      </c>
      <c r="D19" s="19">
        <v>81564</v>
      </c>
      <c r="E19" s="19">
        <v>0</v>
      </c>
      <c r="F19" s="19">
        <v>3207468</v>
      </c>
      <c r="G19" s="19">
        <v>0</v>
      </c>
      <c r="H19" s="19">
        <v>102699</v>
      </c>
      <c r="I19" s="19">
        <v>0</v>
      </c>
      <c r="J19" s="19">
        <f t="shared" si="0"/>
        <v>9774515</v>
      </c>
      <c r="K19" s="6"/>
      <c r="L19" s="6"/>
      <c r="M19" s="6"/>
      <c r="N19" s="6"/>
      <c r="O19" s="6"/>
      <c r="P19" s="6"/>
      <c r="S19" s="20"/>
      <c r="T19" s="20"/>
    </row>
    <row r="20" spans="1:20" ht="12">
      <c r="A20" s="6" t="s">
        <v>28</v>
      </c>
      <c r="B20" s="6" t="s">
        <v>59</v>
      </c>
      <c r="C20" s="19">
        <v>6915432</v>
      </c>
      <c r="D20" s="19">
        <v>56620</v>
      </c>
      <c r="E20" s="19">
        <v>0</v>
      </c>
      <c r="F20" s="19">
        <v>7624596</v>
      </c>
      <c r="G20" s="19">
        <v>0</v>
      </c>
      <c r="H20" s="19">
        <v>143427</v>
      </c>
      <c r="I20" s="19">
        <v>0</v>
      </c>
      <c r="J20" s="19">
        <f t="shared" si="0"/>
        <v>14740075</v>
      </c>
      <c r="K20" s="6"/>
      <c r="L20" s="6"/>
      <c r="M20" s="6"/>
      <c r="N20" s="6"/>
      <c r="O20" s="6"/>
      <c r="P20" s="6"/>
      <c r="S20" s="20"/>
      <c r="T20" s="20"/>
    </row>
    <row r="21" spans="1:20" ht="12">
      <c r="A21" s="6" t="s">
        <v>12</v>
      </c>
      <c r="B21" s="6" t="s">
        <v>60</v>
      </c>
      <c r="C21" s="19">
        <v>2574973</v>
      </c>
      <c r="D21" s="19">
        <v>32179</v>
      </c>
      <c r="E21" s="19">
        <v>60000</v>
      </c>
      <c r="F21" s="19">
        <v>422528</v>
      </c>
      <c r="G21" s="19">
        <v>0</v>
      </c>
      <c r="H21" s="19">
        <v>65632</v>
      </c>
      <c r="I21" s="19">
        <v>0</v>
      </c>
      <c r="J21" s="19">
        <f t="shared" si="0"/>
        <v>3155312</v>
      </c>
      <c r="K21" s="6"/>
      <c r="L21" s="6"/>
      <c r="M21" s="6"/>
      <c r="N21" s="6"/>
      <c r="O21" s="6"/>
      <c r="P21" s="6"/>
      <c r="S21" s="20"/>
      <c r="T21" s="20"/>
    </row>
    <row r="22" spans="1:20" ht="12">
      <c r="A22" s="6" t="s">
        <v>24</v>
      </c>
      <c r="B22" s="6" t="s">
        <v>61</v>
      </c>
      <c r="C22" s="19">
        <v>6908016</v>
      </c>
      <c r="D22" s="19">
        <v>75680</v>
      </c>
      <c r="E22" s="19">
        <v>0</v>
      </c>
      <c r="F22" s="19">
        <v>0</v>
      </c>
      <c r="G22" s="19">
        <v>0</v>
      </c>
      <c r="H22" s="19">
        <v>116490</v>
      </c>
      <c r="I22" s="19">
        <v>0</v>
      </c>
      <c r="J22" s="19">
        <f t="shared" si="0"/>
        <v>7100186</v>
      </c>
      <c r="K22" s="6"/>
      <c r="L22" s="6"/>
      <c r="M22" s="6"/>
      <c r="N22" s="6"/>
      <c r="O22" s="6"/>
      <c r="P22" s="6"/>
      <c r="S22" s="20"/>
      <c r="T22" s="20"/>
    </row>
    <row r="23" spans="1:20" ht="12">
      <c r="A23" s="6" t="s">
        <v>19</v>
      </c>
      <c r="B23" s="6" t="s">
        <v>62</v>
      </c>
      <c r="C23" s="19">
        <v>2858227</v>
      </c>
      <c r="D23" s="19">
        <v>30177</v>
      </c>
      <c r="E23" s="19">
        <v>0</v>
      </c>
      <c r="F23" s="19">
        <v>2630072</v>
      </c>
      <c r="G23" s="19">
        <v>0</v>
      </c>
      <c r="H23" s="19">
        <v>62958</v>
      </c>
      <c r="I23" s="19">
        <v>0</v>
      </c>
      <c r="J23" s="19">
        <f t="shared" si="0"/>
        <v>5581434</v>
      </c>
      <c r="K23" s="6"/>
      <c r="L23" s="6"/>
      <c r="M23" s="6"/>
      <c r="N23" s="6"/>
      <c r="O23" s="6"/>
      <c r="P23" s="6"/>
      <c r="S23" s="20"/>
      <c r="T23" s="20"/>
    </row>
    <row r="24" spans="1:20" ht="12">
      <c r="A24" s="6" t="s">
        <v>0</v>
      </c>
      <c r="B24" s="6" t="s">
        <v>63</v>
      </c>
      <c r="C24" s="19">
        <v>3538152</v>
      </c>
      <c r="D24" s="19">
        <v>33116</v>
      </c>
      <c r="E24" s="19">
        <v>0</v>
      </c>
      <c r="F24" s="19">
        <v>5271948</v>
      </c>
      <c r="G24" s="19">
        <v>0</v>
      </c>
      <c r="H24" s="19">
        <v>83515</v>
      </c>
      <c r="I24" s="19">
        <v>0</v>
      </c>
      <c r="J24" s="19">
        <f t="shared" si="0"/>
        <v>8926731</v>
      </c>
      <c r="K24" s="6"/>
      <c r="L24" s="6"/>
      <c r="M24" s="6"/>
      <c r="N24" s="6"/>
      <c r="O24" s="6"/>
      <c r="P24" s="6"/>
      <c r="S24" s="20"/>
      <c r="T24" s="20"/>
    </row>
    <row r="25" spans="1:20" ht="12">
      <c r="A25" s="6" t="s">
        <v>22</v>
      </c>
      <c r="B25" s="6" t="s">
        <v>64</v>
      </c>
      <c r="C25" s="19">
        <v>2195418</v>
      </c>
      <c r="D25" s="19">
        <v>39014</v>
      </c>
      <c r="E25" s="19">
        <v>0</v>
      </c>
      <c r="F25" s="19">
        <v>1729660</v>
      </c>
      <c r="G25" s="19">
        <v>0</v>
      </c>
      <c r="H25" s="19">
        <v>57567</v>
      </c>
      <c r="I25" s="19">
        <v>0</v>
      </c>
      <c r="J25" s="19">
        <f t="shared" si="0"/>
        <v>4021659</v>
      </c>
      <c r="K25" s="6"/>
      <c r="L25" s="6"/>
      <c r="M25" s="6"/>
      <c r="N25" s="6"/>
      <c r="O25" s="6"/>
      <c r="P25" s="6"/>
      <c r="S25" s="20"/>
      <c r="T25" s="20"/>
    </row>
    <row r="26" spans="1:20" ht="12">
      <c r="A26" s="6" t="s">
        <v>31</v>
      </c>
      <c r="B26" s="6" t="s">
        <v>65</v>
      </c>
      <c r="C26" s="19">
        <v>7002325</v>
      </c>
      <c r="D26" s="19">
        <v>94503</v>
      </c>
      <c r="E26" s="19">
        <v>0</v>
      </c>
      <c r="F26" s="19">
        <v>0</v>
      </c>
      <c r="G26" s="19">
        <v>0</v>
      </c>
      <c r="H26" s="19">
        <v>93108</v>
      </c>
      <c r="I26" s="19">
        <v>0</v>
      </c>
      <c r="J26" s="19">
        <f t="shared" si="0"/>
        <v>7189936</v>
      </c>
      <c r="K26" s="6"/>
      <c r="L26" s="6"/>
      <c r="M26" s="6"/>
      <c r="N26" s="6"/>
      <c r="O26" s="6"/>
      <c r="P26" s="6"/>
      <c r="S26" s="20"/>
      <c r="T26" s="20"/>
    </row>
    <row r="27" spans="1:20" ht="12">
      <c r="A27" s="6" t="s">
        <v>16</v>
      </c>
      <c r="B27" s="6" t="s">
        <v>66</v>
      </c>
      <c r="C27" s="19">
        <v>5574451</v>
      </c>
      <c r="D27" s="19">
        <v>36825</v>
      </c>
      <c r="E27" s="19">
        <v>0</v>
      </c>
      <c r="F27" s="19">
        <v>5453804</v>
      </c>
      <c r="G27" s="19">
        <v>0</v>
      </c>
      <c r="H27" s="19">
        <v>124417</v>
      </c>
      <c r="I27" s="19">
        <v>0</v>
      </c>
      <c r="J27" s="19">
        <f t="shared" si="0"/>
        <v>11189497</v>
      </c>
      <c r="K27" s="6"/>
      <c r="L27" s="6"/>
      <c r="M27" s="6"/>
      <c r="N27" s="6"/>
      <c r="O27" s="6"/>
      <c r="P27" s="6"/>
      <c r="S27" s="20"/>
      <c r="T27" s="20"/>
    </row>
    <row r="28" spans="1:20" ht="12">
      <c r="A28" s="6" t="s">
        <v>35</v>
      </c>
      <c r="B28" s="6" t="s">
        <v>67</v>
      </c>
      <c r="C28" s="19">
        <v>3360791</v>
      </c>
      <c r="D28" s="19">
        <v>57137</v>
      </c>
      <c r="E28" s="19">
        <v>0</v>
      </c>
      <c r="F28" s="19">
        <v>3525212</v>
      </c>
      <c r="G28" s="19">
        <v>0</v>
      </c>
      <c r="H28" s="19">
        <v>74214</v>
      </c>
      <c r="I28" s="19">
        <v>0</v>
      </c>
      <c r="J28" s="19">
        <f t="shared" si="0"/>
        <v>7017354</v>
      </c>
      <c r="K28" s="6"/>
      <c r="L28" s="6"/>
      <c r="M28" s="6"/>
      <c r="N28" s="6"/>
      <c r="O28" s="6"/>
      <c r="P28" s="6"/>
      <c r="S28" s="20"/>
      <c r="T28" s="20"/>
    </row>
    <row r="29" spans="1:20" ht="12">
      <c r="A29" s="6" t="s">
        <v>25</v>
      </c>
      <c r="B29" s="6" t="s">
        <v>68</v>
      </c>
      <c r="C29" s="19">
        <v>3718921</v>
      </c>
      <c r="D29" s="19">
        <v>50715</v>
      </c>
      <c r="E29" s="19">
        <v>0</v>
      </c>
      <c r="F29" s="19">
        <v>603200</v>
      </c>
      <c r="G29" s="19">
        <v>0</v>
      </c>
      <c r="H29" s="19">
        <v>72326</v>
      </c>
      <c r="I29" s="19">
        <v>0</v>
      </c>
      <c r="J29" s="19">
        <f t="shared" si="0"/>
        <v>4445162</v>
      </c>
      <c r="K29" s="6"/>
      <c r="L29" s="6"/>
      <c r="M29" s="6"/>
      <c r="N29" s="6"/>
      <c r="O29" s="6"/>
      <c r="P29" s="6"/>
      <c r="S29" s="20"/>
      <c r="T29" s="20"/>
    </row>
    <row r="30" spans="1:20" ht="12">
      <c r="A30" s="6" t="s">
        <v>29</v>
      </c>
      <c r="B30" s="6" t="s">
        <v>69</v>
      </c>
      <c r="C30" s="19">
        <v>4649828</v>
      </c>
      <c r="D30" s="19">
        <v>51724</v>
      </c>
      <c r="E30" s="19">
        <v>0</v>
      </c>
      <c r="F30" s="19">
        <v>8764056</v>
      </c>
      <c r="G30" s="19">
        <v>0</v>
      </c>
      <c r="H30" s="19">
        <v>99480</v>
      </c>
      <c r="I30" s="19">
        <v>0</v>
      </c>
      <c r="J30" s="19">
        <f t="shared" si="0"/>
        <v>13565088</v>
      </c>
      <c r="K30" s="6"/>
      <c r="L30" s="6"/>
      <c r="M30" s="6"/>
      <c r="N30" s="6"/>
      <c r="O30" s="6"/>
      <c r="P30" s="6"/>
      <c r="S30" s="20"/>
      <c r="T30" s="20"/>
    </row>
    <row r="31" spans="1:20" ht="12">
      <c r="A31" s="6" t="s">
        <v>27</v>
      </c>
      <c r="B31" s="6" t="s">
        <v>70</v>
      </c>
      <c r="C31" s="19">
        <v>2376993</v>
      </c>
      <c r="D31" s="19">
        <v>39347</v>
      </c>
      <c r="E31" s="19">
        <v>0</v>
      </c>
      <c r="F31" s="19">
        <v>0</v>
      </c>
      <c r="G31" s="19">
        <v>0</v>
      </c>
      <c r="H31" s="19">
        <v>53743</v>
      </c>
      <c r="I31" s="19">
        <v>0</v>
      </c>
      <c r="J31" s="19">
        <f t="shared" si="0"/>
        <v>2470083</v>
      </c>
      <c r="K31" s="6"/>
      <c r="L31" s="6"/>
      <c r="M31" s="6"/>
      <c r="N31" s="6"/>
      <c r="O31" s="6"/>
      <c r="P31" s="6"/>
      <c r="S31" s="20"/>
      <c r="T31" s="20"/>
    </row>
    <row r="32" spans="1:20" ht="12">
      <c r="A32" s="6" t="s">
        <v>23</v>
      </c>
      <c r="B32" s="6" t="s">
        <v>71</v>
      </c>
      <c r="C32" s="19">
        <v>7701220</v>
      </c>
      <c r="D32" s="19">
        <v>71020</v>
      </c>
      <c r="E32" s="19">
        <v>0</v>
      </c>
      <c r="F32" s="19">
        <v>50000</v>
      </c>
      <c r="G32" s="19">
        <v>0</v>
      </c>
      <c r="H32" s="19">
        <v>111366</v>
      </c>
      <c r="I32" s="19">
        <v>0</v>
      </c>
      <c r="J32" s="19">
        <f t="shared" si="0"/>
        <v>7933606</v>
      </c>
      <c r="K32" s="6"/>
      <c r="L32" s="6"/>
      <c r="M32" s="6"/>
      <c r="N32" s="6"/>
      <c r="O32" s="6"/>
      <c r="P32" s="6"/>
      <c r="S32" s="20"/>
      <c r="T32" s="20"/>
    </row>
    <row r="33" spans="1:20" ht="12">
      <c r="A33" s="6" t="s">
        <v>26</v>
      </c>
      <c r="B33" s="6" t="s">
        <v>72</v>
      </c>
      <c r="C33" s="19">
        <v>1726789</v>
      </c>
      <c r="D33" s="19">
        <v>23351</v>
      </c>
      <c r="E33" s="19">
        <v>0</v>
      </c>
      <c r="F33" s="19">
        <v>1011060</v>
      </c>
      <c r="G33" s="19">
        <v>0</v>
      </c>
      <c r="H33" s="19">
        <v>52148</v>
      </c>
      <c r="I33" s="19">
        <v>0</v>
      </c>
      <c r="J33" s="19">
        <f t="shared" si="0"/>
        <v>2813348</v>
      </c>
      <c r="K33" s="6"/>
      <c r="L33" s="6"/>
      <c r="M33" s="6"/>
      <c r="N33" s="6"/>
      <c r="O33" s="6"/>
      <c r="P33" s="6"/>
      <c r="S33" s="20"/>
      <c r="T33" s="20"/>
    </row>
    <row r="34" spans="1:20" ht="12">
      <c r="A34" s="6" t="s">
        <v>34</v>
      </c>
      <c r="B34" s="6" t="s">
        <v>74</v>
      </c>
      <c r="C34" s="19">
        <v>5725506</v>
      </c>
      <c r="D34" s="19">
        <v>60650</v>
      </c>
      <c r="E34" s="19">
        <v>0</v>
      </c>
      <c r="F34" s="19">
        <v>0</v>
      </c>
      <c r="G34" s="19">
        <v>0</v>
      </c>
      <c r="H34" s="19">
        <v>90277</v>
      </c>
      <c r="I34" s="19">
        <v>0</v>
      </c>
      <c r="J34" s="19">
        <f t="shared" si="0"/>
        <v>5876433</v>
      </c>
      <c r="K34" s="6"/>
      <c r="L34" s="6"/>
      <c r="M34" s="6"/>
      <c r="N34" s="6"/>
      <c r="O34" s="6"/>
      <c r="P34" s="6"/>
      <c r="S34" s="20"/>
      <c r="T34" s="20"/>
    </row>
    <row r="35" spans="1:20" ht="12">
      <c r="A35" s="6" t="s">
        <v>4</v>
      </c>
      <c r="B35" s="6" t="s">
        <v>75</v>
      </c>
      <c r="C35" s="19">
        <v>5125541</v>
      </c>
      <c r="D35" s="19">
        <v>60843</v>
      </c>
      <c r="E35" s="19">
        <v>0</v>
      </c>
      <c r="F35" s="19">
        <v>2083032</v>
      </c>
      <c r="G35" s="19">
        <v>0</v>
      </c>
      <c r="H35" s="19">
        <v>89523</v>
      </c>
      <c r="I35" s="19">
        <v>0</v>
      </c>
      <c r="J35" s="19">
        <f t="shared" si="0"/>
        <v>7358939</v>
      </c>
      <c r="K35" s="6"/>
      <c r="L35" s="6"/>
      <c r="M35" s="6"/>
      <c r="N35" s="6"/>
      <c r="O35" s="6"/>
      <c r="P35" s="6"/>
      <c r="S35" s="20"/>
      <c r="T35" s="20"/>
    </row>
    <row r="36" spans="1:20" ht="12">
      <c r="A36" s="6" t="s">
        <v>14</v>
      </c>
      <c r="B36" s="6" t="s">
        <v>76</v>
      </c>
      <c r="C36" s="19">
        <v>2488412</v>
      </c>
      <c r="D36" s="19">
        <v>42184</v>
      </c>
      <c r="E36" s="19">
        <v>0</v>
      </c>
      <c r="F36" s="19">
        <v>50000</v>
      </c>
      <c r="G36" s="19">
        <v>0</v>
      </c>
      <c r="H36" s="19">
        <v>60327</v>
      </c>
      <c r="I36" s="19">
        <v>0</v>
      </c>
      <c r="J36" s="19">
        <f t="shared" si="0"/>
        <v>2640923</v>
      </c>
      <c r="K36" s="6"/>
      <c r="L36" s="6"/>
      <c r="M36" s="6"/>
      <c r="N36" s="6"/>
      <c r="O36" s="6"/>
      <c r="P36" s="6"/>
      <c r="S36" s="20"/>
      <c r="T36" s="20"/>
    </row>
    <row r="37" spans="1:20" ht="12">
      <c r="A37" s="6" t="s">
        <v>20</v>
      </c>
      <c r="B37" s="6" t="s">
        <v>77</v>
      </c>
      <c r="C37" s="19">
        <v>3023220</v>
      </c>
      <c r="D37" s="19">
        <v>36444</v>
      </c>
      <c r="E37" s="19">
        <v>0</v>
      </c>
      <c r="F37" s="19">
        <v>4367316</v>
      </c>
      <c r="G37" s="19">
        <v>0</v>
      </c>
      <c r="H37" s="19">
        <v>74405</v>
      </c>
      <c r="I37" s="19">
        <v>0</v>
      </c>
      <c r="J37" s="19">
        <f t="shared" si="0"/>
        <v>7501385</v>
      </c>
      <c r="K37" s="6"/>
      <c r="L37" s="6"/>
      <c r="M37" s="6"/>
      <c r="N37" s="6"/>
      <c r="O37" s="6"/>
      <c r="P37" s="6"/>
      <c r="S37" s="20"/>
      <c r="T37" s="20"/>
    </row>
    <row r="38" spans="1:20" ht="12">
      <c r="A38" s="6" t="s">
        <v>36</v>
      </c>
      <c r="B38" s="6" t="s">
        <v>79</v>
      </c>
      <c r="C38" s="19">
        <v>2338614</v>
      </c>
      <c r="D38" s="19">
        <v>25466</v>
      </c>
      <c r="E38" s="19">
        <v>60000</v>
      </c>
      <c r="F38" s="19">
        <v>435664</v>
      </c>
      <c r="G38" s="19">
        <v>0</v>
      </c>
      <c r="H38" s="19">
        <v>68531</v>
      </c>
      <c r="I38" s="19">
        <v>0</v>
      </c>
      <c r="J38" s="19">
        <f t="shared" si="0"/>
        <v>2928275</v>
      </c>
      <c r="K38" s="6"/>
      <c r="L38" s="6"/>
      <c r="M38" s="6"/>
      <c r="N38" s="6"/>
      <c r="O38" s="6"/>
      <c r="P38" s="6"/>
      <c r="S38" s="20"/>
      <c r="T38" s="20"/>
    </row>
    <row r="39" spans="1:20" ht="12">
      <c r="A39" s="6" t="s">
        <v>10</v>
      </c>
      <c r="B39" s="6" t="s">
        <v>80</v>
      </c>
      <c r="C39" s="19">
        <v>4276001</v>
      </c>
      <c r="D39" s="19">
        <v>63615</v>
      </c>
      <c r="E39" s="19">
        <v>0</v>
      </c>
      <c r="F39" s="19">
        <v>490412</v>
      </c>
      <c r="G39" s="19">
        <v>0</v>
      </c>
      <c r="H39" s="19">
        <v>80173</v>
      </c>
      <c r="I39" s="19">
        <v>0</v>
      </c>
      <c r="J39" s="19">
        <f t="shared" si="0"/>
        <v>4910201</v>
      </c>
      <c r="K39" s="6"/>
      <c r="L39" s="6"/>
      <c r="M39" s="6"/>
      <c r="N39" s="6"/>
      <c r="O39" s="6"/>
      <c r="P39" s="6"/>
      <c r="S39" s="20"/>
      <c r="T39" s="20"/>
    </row>
    <row r="40" spans="1:20" ht="12">
      <c r="A40" s="6" t="s">
        <v>17</v>
      </c>
      <c r="B40" s="6" t="s">
        <v>81</v>
      </c>
      <c r="C40" s="19">
        <v>2127167</v>
      </c>
      <c r="D40" s="19">
        <v>24881</v>
      </c>
      <c r="E40" s="19">
        <v>60000</v>
      </c>
      <c r="F40" s="19">
        <v>2590272</v>
      </c>
      <c r="G40" s="19">
        <v>0</v>
      </c>
      <c r="H40" s="19">
        <v>62126</v>
      </c>
      <c r="I40" s="19">
        <v>0</v>
      </c>
      <c r="J40" s="19">
        <f t="shared" si="0"/>
        <v>4864446</v>
      </c>
      <c r="K40" s="6"/>
      <c r="L40" s="6"/>
      <c r="M40" s="6"/>
      <c r="N40" s="6"/>
      <c r="O40" s="6"/>
      <c r="P40" s="6"/>
      <c r="S40" s="20"/>
      <c r="T40" s="20"/>
    </row>
    <row r="41" spans="1:20" ht="12">
      <c r="A41" s="6" t="s">
        <v>5</v>
      </c>
      <c r="B41" s="6" t="s">
        <v>82</v>
      </c>
      <c r="C41" s="19">
        <v>1541387</v>
      </c>
      <c r="D41" s="19">
        <v>31193</v>
      </c>
      <c r="E41" s="19">
        <v>60000</v>
      </c>
      <c r="F41" s="19">
        <v>1212216</v>
      </c>
      <c r="G41" s="19">
        <v>0</v>
      </c>
      <c r="H41" s="19">
        <v>53416</v>
      </c>
      <c r="I41" s="19">
        <v>0</v>
      </c>
      <c r="J41" s="19">
        <f t="shared" si="0"/>
        <v>2898212</v>
      </c>
      <c r="K41" s="6"/>
      <c r="L41" s="6"/>
      <c r="M41" s="6"/>
      <c r="N41" s="6"/>
      <c r="O41" s="6"/>
      <c r="P41" s="6"/>
      <c r="S41" s="20"/>
      <c r="T41" s="20"/>
    </row>
    <row r="42" spans="1:20" ht="12">
      <c r="A42" s="6" t="s">
        <v>30</v>
      </c>
      <c r="B42" s="6" t="s">
        <v>83</v>
      </c>
      <c r="C42" s="19">
        <v>1740168</v>
      </c>
      <c r="D42" s="19">
        <v>16484</v>
      </c>
      <c r="E42" s="19">
        <v>120000</v>
      </c>
      <c r="F42" s="19">
        <v>3057456</v>
      </c>
      <c r="G42" s="19">
        <v>0</v>
      </c>
      <c r="H42" s="19">
        <v>53788</v>
      </c>
      <c r="I42" s="19">
        <v>0</v>
      </c>
      <c r="J42" s="19">
        <f t="shared" si="0"/>
        <v>4987896</v>
      </c>
      <c r="K42" s="6"/>
      <c r="L42" s="6"/>
      <c r="M42" s="6"/>
      <c r="N42" s="6"/>
      <c r="O42" s="6"/>
      <c r="P42" s="6"/>
      <c r="S42" s="20"/>
      <c r="T42" s="20"/>
    </row>
    <row r="43" spans="1:20" ht="12">
      <c r="A43" s="6" t="s">
        <v>9</v>
      </c>
      <c r="B43" s="6" t="s">
        <v>86</v>
      </c>
      <c r="C43" s="19">
        <v>3716076</v>
      </c>
      <c r="D43" s="19">
        <v>59708</v>
      </c>
      <c r="E43" s="19">
        <v>0</v>
      </c>
      <c r="F43" s="19">
        <v>2216664</v>
      </c>
      <c r="G43" s="19">
        <v>0</v>
      </c>
      <c r="H43" s="19">
        <v>80795</v>
      </c>
      <c r="I43" s="19">
        <v>0</v>
      </c>
      <c r="J43" s="19">
        <f t="shared" si="0"/>
        <v>6073243</v>
      </c>
      <c r="K43" s="6"/>
      <c r="L43" s="6"/>
      <c r="M43" s="6"/>
      <c r="N43" s="6"/>
      <c r="O43" s="6"/>
      <c r="P43" s="6"/>
      <c r="S43" s="20"/>
      <c r="T43" s="20"/>
    </row>
    <row r="44" spans="1:20" ht="12">
      <c r="A44" s="6" t="s">
        <v>32</v>
      </c>
      <c r="B44" s="6" t="s">
        <v>87</v>
      </c>
      <c r="C44" s="19">
        <v>2274587</v>
      </c>
      <c r="D44" s="19">
        <v>23637</v>
      </c>
      <c r="E44" s="19">
        <v>120000</v>
      </c>
      <c r="F44" s="19">
        <v>3272384</v>
      </c>
      <c r="G44" s="19">
        <v>0</v>
      </c>
      <c r="H44" s="19">
        <v>72071</v>
      </c>
      <c r="I44" s="19">
        <v>0</v>
      </c>
      <c r="J44" s="19">
        <f t="shared" si="0"/>
        <v>5762679</v>
      </c>
      <c r="K44" s="6"/>
      <c r="L44" s="6"/>
      <c r="M44" s="6"/>
      <c r="N44" s="6"/>
      <c r="O44" s="6"/>
      <c r="P44" s="6"/>
      <c r="S44" s="20"/>
      <c r="T44" s="20"/>
    </row>
    <row r="45" spans="1:20" ht="12">
      <c r="A45" s="6" t="s">
        <v>21</v>
      </c>
      <c r="B45" s="6" t="s">
        <v>88</v>
      </c>
      <c r="C45" s="19">
        <v>7168865</v>
      </c>
      <c r="D45" s="19">
        <v>69247</v>
      </c>
      <c r="E45" s="19">
        <v>0</v>
      </c>
      <c r="F45" s="19">
        <v>7866864</v>
      </c>
      <c r="G45" s="19">
        <v>0</v>
      </c>
      <c r="H45" s="19">
        <v>132380</v>
      </c>
      <c r="I45" s="19">
        <v>0</v>
      </c>
      <c r="J45" s="19">
        <f t="shared" si="0"/>
        <v>15237356</v>
      </c>
      <c r="K45" s="6"/>
      <c r="L45" s="6"/>
      <c r="M45" s="6"/>
      <c r="N45" s="6"/>
      <c r="O45" s="6"/>
      <c r="P45" s="6"/>
      <c r="S45" s="20"/>
      <c r="T45" s="20"/>
    </row>
    <row r="46" spans="1:20" ht="12">
      <c r="A46" s="6" t="s">
        <v>33</v>
      </c>
      <c r="B46" s="6" t="s">
        <v>89</v>
      </c>
      <c r="C46" s="19">
        <v>1097794</v>
      </c>
      <c r="D46" s="19">
        <v>20010</v>
      </c>
      <c r="E46" s="19">
        <v>120000</v>
      </c>
      <c r="F46" s="19">
        <v>686368</v>
      </c>
      <c r="G46" s="19">
        <v>0</v>
      </c>
      <c r="H46" s="19">
        <v>45851</v>
      </c>
      <c r="I46" s="19">
        <v>0</v>
      </c>
      <c r="J46" s="19">
        <f t="shared" si="0"/>
        <v>1970023</v>
      </c>
      <c r="K46" s="6"/>
      <c r="L46" s="6"/>
      <c r="M46" s="6"/>
      <c r="N46" s="6"/>
      <c r="O46" s="6"/>
      <c r="P46" s="6"/>
      <c r="S46" s="20"/>
      <c r="T46" s="20"/>
    </row>
    <row r="47" spans="1:20" ht="12">
      <c r="A47" s="6" t="s">
        <v>3</v>
      </c>
      <c r="B47" s="6" t="s">
        <v>92</v>
      </c>
      <c r="C47" s="19">
        <v>7206206</v>
      </c>
      <c r="D47" s="19">
        <v>85178</v>
      </c>
      <c r="E47" s="19">
        <v>0</v>
      </c>
      <c r="F47" s="19">
        <v>50000</v>
      </c>
      <c r="G47" s="19">
        <v>0</v>
      </c>
      <c r="H47" s="19">
        <v>101502</v>
      </c>
      <c r="I47" s="19">
        <v>0</v>
      </c>
      <c r="J47" s="19">
        <f t="shared" si="0"/>
        <v>7442886</v>
      </c>
      <c r="K47" s="6"/>
      <c r="L47" s="6"/>
      <c r="M47" s="6"/>
      <c r="N47" s="6"/>
      <c r="O47" s="6"/>
      <c r="P47" s="6"/>
      <c r="S47" s="20"/>
      <c r="T47" s="20"/>
    </row>
    <row r="48" spans="1:20" ht="12">
      <c r="A48" s="6" t="s">
        <v>15</v>
      </c>
      <c r="B48" s="6" t="s">
        <v>93</v>
      </c>
      <c r="C48" s="19">
        <v>4369104</v>
      </c>
      <c r="D48" s="19">
        <v>60284</v>
      </c>
      <c r="E48" s="19">
        <v>0</v>
      </c>
      <c r="F48" s="19">
        <v>0</v>
      </c>
      <c r="G48" s="19">
        <v>0</v>
      </c>
      <c r="H48" s="19">
        <v>71971</v>
      </c>
      <c r="I48" s="19">
        <v>0</v>
      </c>
      <c r="J48" s="19">
        <f t="shared" si="0"/>
        <v>4501359</v>
      </c>
      <c r="K48" s="6"/>
      <c r="L48" s="6"/>
      <c r="M48" s="6"/>
      <c r="N48" s="6"/>
      <c r="O48" s="6"/>
      <c r="P48" s="6"/>
      <c r="S48" s="20"/>
      <c r="T48" s="20"/>
    </row>
    <row r="49" spans="1:20" ht="12">
      <c r="A49" s="6" t="s">
        <v>37</v>
      </c>
      <c r="B49" s="6" t="s">
        <v>94</v>
      </c>
      <c r="C49" s="22">
        <v>1427828</v>
      </c>
      <c r="D49" s="22">
        <v>20704</v>
      </c>
      <c r="E49" s="22">
        <v>60000</v>
      </c>
      <c r="F49" s="22">
        <v>1659168</v>
      </c>
      <c r="G49" s="22">
        <v>0</v>
      </c>
      <c r="H49" s="22">
        <v>51453</v>
      </c>
      <c r="I49" s="22">
        <v>0</v>
      </c>
      <c r="J49" s="22">
        <f t="shared" si="0"/>
        <v>3219153</v>
      </c>
      <c r="K49" s="6"/>
      <c r="L49" s="6"/>
      <c r="M49" s="6"/>
      <c r="N49" s="6"/>
      <c r="O49" s="6"/>
      <c r="P49" s="6"/>
      <c r="S49" s="20"/>
      <c r="T49" s="20"/>
    </row>
    <row r="50" spans="2:20" ht="12">
      <c r="B50" s="4"/>
      <c r="C50" s="19"/>
      <c r="D50" s="19"/>
      <c r="E50" s="19"/>
      <c r="F50" s="19"/>
      <c r="G50" s="19"/>
      <c r="H50" s="19"/>
      <c r="I50" s="19"/>
      <c r="J50" s="19"/>
      <c r="K50" s="6"/>
      <c r="L50" s="6"/>
      <c r="M50" s="6"/>
      <c r="N50" s="6"/>
      <c r="O50" s="6"/>
      <c r="P50" s="6"/>
      <c r="S50" s="20"/>
      <c r="T50" s="20"/>
    </row>
    <row r="51" spans="2:20" ht="12">
      <c r="B51" s="4" t="s">
        <v>91</v>
      </c>
      <c r="C51" s="19">
        <f>SUM(C11:C49)</f>
        <v>195468000</v>
      </c>
      <c r="D51" s="19">
        <f aca="true" t="shared" si="1" ref="D51:I51">SUM(D11:D49)</f>
        <v>2350000</v>
      </c>
      <c r="E51" s="19">
        <f t="shared" si="1"/>
        <v>780000</v>
      </c>
      <c r="F51" s="19">
        <f t="shared" si="1"/>
        <v>77383700</v>
      </c>
      <c r="G51" s="19">
        <f t="shared" si="1"/>
        <v>626600</v>
      </c>
      <c r="H51" s="19">
        <f t="shared" si="1"/>
        <v>3311300</v>
      </c>
      <c r="I51" s="19">
        <f t="shared" si="1"/>
        <v>15000000</v>
      </c>
      <c r="J51" s="19">
        <f>SUM(J11:J49)</f>
        <v>294919600</v>
      </c>
      <c r="K51" s="21"/>
      <c r="L51" s="21"/>
      <c r="M51" s="6"/>
      <c r="N51" s="6"/>
      <c r="O51" s="6"/>
      <c r="P51" s="6"/>
      <c r="S51" s="20"/>
      <c r="T51" s="20"/>
    </row>
    <row r="52" spans="2:20" ht="12">
      <c r="B52" s="13"/>
      <c r="K52" s="6"/>
      <c r="L52" s="6"/>
      <c r="M52" s="6"/>
      <c r="N52" s="6"/>
      <c r="O52" s="6"/>
      <c r="P52" s="6"/>
      <c r="S52" s="20"/>
      <c r="T52" s="20"/>
    </row>
    <row r="53" spans="1:16" ht="12">
      <c r="A53" s="6" t="s">
        <v>85</v>
      </c>
      <c r="B53" s="6"/>
      <c r="C53" s="21"/>
      <c r="D53" s="21"/>
      <c r="E53" s="21"/>
      <c r="F53" s="21"/>
      <c r="G53" s="21"/>
      <c r="H53" s="21"/>
      <c r="I53" s="21"/>
      <c r="J53" s="21"/>
      <c r="K53" s="6"/>
      <c r="L53" s="6"/>
      <c r="M53" s="6"/>
      <c r="N53" s="6"/>
      <c r="O53" s="6"/>
      <c r="P53" s="6"/>
    </row>
    <row r="54" spans="3:16" ht="12">
      <c r="C54" s="14"/>
      <c r="D54" s="14"/>
      <c r="E54" s="14"/>
      <c r="F54" s="14"/>
      <c r="G54" s="14"/>
      <c r="H54" s="14"/>
      <c r="I54" s="14"/>
      <c r="J54" s="14"/>
      <c r="K54" s="14"/>
      <c r="L54" s="6"/>
      <c r="M54" s="6"/>
      <c r="N54" s="6"/>
      <c r="O54" s="6"/>
      <c r="P54" s="6"/>
    </row>
    <row r="55" spans="3:16" ht="1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3:16" ht="1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3:16" ht="12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6" ht="1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2:16" ht="1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ht="1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6" ht="1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2:16" ht="1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2:16" ht="12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2:16" ht="1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6" ht="1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2:16" ht="1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2:16" ht="1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2:16" ht="1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2:16" ht="1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2:16" ht="1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2:16" ht="1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2:16" ht="1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2:16" ht="1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2:16" ht="1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2:16" ht="1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2:16" ht="1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2:16" ht="1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2:16" ht="1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2:16" ht="1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2:16" ht="1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2:16" ht="1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2:16" ht="1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2:16" ht="1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2:16" ht="1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2:16" ht="1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2:16" ht="1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2:16" ht="1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2:16" ht="1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2:16" ht="1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2:16" ht="12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2:16" ht="12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2:16" ht="12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2:16" ht="1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2:16" ht="12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2:16" ht="12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2:16" ht="12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2:16" ht="12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2:16" ht="1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</sheetData>
  <sheetProtection/>
  <printOptions horizontalCentered="1"/>
  <pageMargins left="0.5" right="0.5" top="0.5" bottom="0.5" header="0.25" footer="0.25"/>
  <pageSetup horizontalDpi="600" verticalDpi="600" orientation="landscape" scale="74" r:id="rId1"/>
  <rowBreaks count="1" manualBreakCount="1">
    <brk id="53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2008-08-06T15:34:48Z</cp:lastPrinted>
  <dcterms:created xsi:type="dcterms:W3CDTF">2007-03-30T14:37:37Z</dcterms:created>
  <dcterms:modified xsi:type="dcterms:W3CDTF">2010-07-13T15:06:19Z</dcterms:modified>
  <cp:category/>
  <cp:version/>
  <cp:contentType/>
  <cp:contentStatus/>
</cp:coreProperties>
</file>