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<sst xmlns="http://schemas.openxmlformats.org/spreadsheetml/2006/main" count="77" uniqueCount="69">
  <si>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 xml:space="preserve">                           </t>
  </si>
  <si>
    <t>*Selected programs reviewed in report only, excludes correctional and deceased students, as well as programs with a low number of completers.</t>
  </si>
  <si>
    <t>0100</t>
  </si>
  <si>
    <t>010000</t>
  </si>
  <si>
    <t>0101</t>
  </si>
  <si>
    <t>010101</t>
  </si>
  <si>
    <t>010103</t>
  </si>
  <si>
    <t>0103</t>
  </si>
  <si>
    <t>010301</t>
  </si>
  <si>
    <t>010307</t>
  </si>
  <si>
    <t>0106</t>
  </si>
  <si>
    <t>010601</t>
  </si>
  <si>
    <t>010605</t>
  </si>
  <si>
    <t>010608</t>
  </si>
  <si>
    <t>A RELATED FIELD</t>
  </si>
  <si>
    <t>ADDITIONAL EDUCATION</t>
  </si>
  <si>
    <t>ADDITIONAL EDUCATION IN</t>
  </si>
  <si>
    <t>Advanced Certificate (30 hours or more)</t>
  </si>
  <si>
    <t>Advanced Nurse Assistant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</si>
  <si>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</si>
  <si>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</si>
  <si>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</si>
  <si>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</si>
  <si>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</si>
  <si>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AGRICULTURE, GENERAL</t>
  </si>
  <si>
    <t xml:space="preserve">Agriculture, General </t>
  </si>
  <si>
    <t>AN UNRELATED FIELD</t>
  </si>
  <si>
    <t>APPLIED HORTICULTURE AND HORTICULTURAL BUSINESS SERVICES</t>
  </si>
  <si>
    <t>Applied Horticulture and Horticultural Business Services, General</t>
  </si>
  <si>
    <t>Associate Degree</t>
  </si>
  <si>
    <t>Basic Certificate (Less than 30 hours)</t>
  </si>
  <si>
    <t>CIP</t>
  </si>
  <si>
    <t>COMPLETERS SIMULTANEOUSLY EMPLOYED AND PURSUING ADDITIONAL EDUCATION</t>
  </si>
  <si>
    <t>Construction Trades, General</t>
  </si>
  <si>
    <t>CONSTRUCTION TRADES, GENERAL</t>
  </si>
  <si>
    <t>EMPLOYED AND PURSUING</t>
  </si>
  <si>
    <t>Fashion Merchandising</t>
  </si>
  <si>
    <t>Floriculture/Floristry Operations and Management</t>
  </si>
  <si>
    <t>FY2008 GRADUATES FOR FY2009 REPORT</t>
  </si>
  <si>
    <t>GENERAL SALES, MERCHANDISING AND RELATED MARKETING OPERATIONS</t>
  </si>
  <si>
    <t>HEALTH AIDES/ATTENDANTS/ORDERLIES</t>
  </si>
  <si>
    <t>Home Health Aide/Home Attendant</t>
  </si>
  <si>
    <t>Horse Husbandry/Equine Science and Management</t>
  </si>
  <si>
    <t>HOSPITALITY ADMINISTRATION/MANAGEMENT</t>
  </si>
  <si>
    <t>Hospitality Administration/Management, General</t>
  </si>
  <si>
    <t>Hotel/Motel Administration/Management</t>
  </si>
  <si>
    <t>Illinois Community College Board</t>
  </si>
  <si>
    <t>IN SELECTED CAREER AND TECHNICAL EDUCATION PROGRAMS*</t>
  </si>
  <si>
    <t>Landscaping and Groundskeeping</t>
  </si>
  <si>
    <t>Licensed Practical/Vocational Nurse Training (LPN, LVN, Cert., Dipl., AAS)</t>
  </si>
  <si>
    <t>NUMBER</t>
  </si>
  <si>
    <t>Nurse/Nursing Assistant/Aide and Patient Care Assistant</t>
  </si>
  <si>
    <t>NURSING</t>
  </si>
  <si>
    <t>Nursing/Registered Nurse (RN, ASN, BSN, MSN)</t>
  </si>
  <si>
    <t>PERCENT</t>
  </si>
  <si>
    <t>Perioperative/Operating Room and Surgical Nurse/Nursing</t>
  </si>
  <si>
    <t>PROGRAM TITLE</t>
  </si>
  <si>
    <t xml:space="preserve">Report Total          </t>
  </si>
  <si>
    <t>RESPONDING</t>
  </si>
  <si>
    <t>Retailing and Retail Operations</t>
  </si>
  <si>
    <t>Sales, Distribution, and Marketing Operations, General</t>
  </si>
  <si>
    <t>Selling Skills and Sales Operations</t>
  </si>
  <si>
    <t>SOURCE OF DATA:  Follow-Up Study of Fiscal Year 2008 Career and Technical Education Program Completers</t>
  </si>
  <si>
    <t>SPECIALIZED SALES, MERCHANDISING, AND MARKETING OPERATIONS</t>
  </si>
  <si>
    <t>Table B-3</t>
  </si>
  <si>
    <t>TOTAL</t>
  </si>
  <si>
    <t>TOTAL COMPLETERS</t>
  </si>
  <si>
    <t>Tourism and Travel Services Management</t>
  </si>
  <si>
    <t>Tourism and Travel Services Marketing Operations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</si>
</sst>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43" applyNumberFormat="1" applyAlignment="1">
      <alignment horizontal="left" vertical="top"/>
      <protection/>
    </xf>
    <xf numFmtId="3" fontId="0" fillId="0" borderId="0" xfId="0" applyNumberFormat="1" applyAlignment="1">
      <alignment horizontal="left" vertical="top"/>
    </xf>
    <xf numFmtId="0" fontId="0" fillId="0" borderId="8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0" xfId="43">
      <alignment/>
      <protection/>
    </xf>
    <xf numFmtId="3" fontId="3" fillId="0" borderId="0" xfId="43" applyFont="1">
      <alignment/>
      <protection/>
    </xf>
    <xf numFmtId="0" fontId="4" fillId="0" borderId="8" xfId="0" applyFont="1" applyBorder="1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horizontal="centerContinuous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78.7109375" style="0" customWidth="1"/>
    <col min="3" max="3" width="12.57421875" style="0" customWidth="1"/>
    <col min="4" max="4" width="12.7109375" style="0" customWidth="1"/>
    <col min="5" max="5" width="3.421875" style="0" customWidth="1"/>
    <col min="6" max="7" width="12.57421875" style="0" customWidth="1"/>
    <col min="8" max="8" width="3.28125" style="0" customWidth="1"/>
    <col min="9" max="9" width="12.8515625" style="0" customWidth="1"/>
    <col min="10" max="10" width="12.57421875" style="0" customWidth="1"/>
    <col min="11" max="11" width="3.28125" style="0" customWidth="1"/>
    <col min="13" max="13" width="3.7109375" style="0" customWidth="1"/>
  </cols>
  <sheetData>
    <row r="1" spans="1:13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 t="s">
        <v>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9" spans="3:10" ht="12.75">
      <c r="C9" s="1" t="s">
        <v>35</v>
      </c>
      <c r="D9" s="1"/>
      <c r="F9" s="1" t="s">
        <v>35</v>
      </c>
      <c r="G9" s="1"/>
      <c r="I9" s="1" t="s">
        <v>66</v>
      </c>
      <c r="J9" s="1"/>
    </row>
    <row r="10" spans="3:13" ht="12.75">
      <c r="C10" s="1" t="s">
        <v>16</v>
      </c>
      <c r="D10" s="1"/>
      <c r="F10" s="1" t="s">
        <v>16</v>
      </c>
      <c r="G10" s="1"/>
      <c r="I10" s="1" t="s">
        <v>35</v>
      </c>
      <c r="J10" s="1"/>
      <c r="L10" s="1" t="s">
        <v>65</v>
      </c>
      <c r="M10" s="1"/>
    </row>
    <row r="11" spans="3:13" ht="12.75">
      <c r="C11" s="7" t="s">
        <v>14</v>
      </c>
      <c r="D11" s="7"/>
      <c r="E11" s="14"/>
      <c r="F11" s="7" t="s">
        <v>26</v>
      </c>
      <c r="G11" s="7"/>
      <c r="H11" s="14"/>
      <c r="I11" s="7" t="s">
        <v>15</v>
      </c>
      <c r="J11" s="7"/>
      <c r="L11" s="1" t="s">
        <v>50</v>
      </c>
      <c r="M11" s="1"/>
    </row>
    <row r="12" spans="1:13" ht="12.75">
      <c r="A12" s="2" t="s">
        <v>31</v>
      </c>
      <c r="B12" s="6" t="s">
        <v>56</v>
      </c>
      <c r="C12" s="8" t="s">
        <v>50</v>
      </c>
      <c r="D12" s="11" t="s">
        <v>54</v>
      </c>
      <c r="E12" s="8"/>
      <c r="F12" s="8" t="s">
        <v>50</v>
      </c>
      <c r="G12" s="11" t="s">
        <v>54</v>
      </c>
      <c r="H12" s="8"/>
      <c r="I12" s="8" t="s">
        <v>50</v>
      </c>
      <c r="J12" s="11" t="s">
        <v>54</v>
      </c>
      <c r="K12" s="6"/>
      <c r="L12" s="15" t="s">
        <v>58</v>
      </c>
      <c r="M12" s="15"/>
    </row>
    <row r="13" ht="12.75">
      <c r="B13" t="s">
        <v>0</v>
      </c>
    </row>
    <row r="14" spans="1:14" ht="12.75">
      <c r="A14" t="s">
        <v>2</v>
      </c>
      <c r="B14" t="s">
        <v>24</v>
      </c>
      <c r="C14" s="17">
        <v>0</v>
      </c>
      <c r="D14" s="12">
        <f>SUM(C14/L14)</f>
        <v>0</v>
      </c>
      <c r="E14" s="9"/>
      <c r="F14" s="17">
        <v>0</v>
      </c>
      <c r="G14" s="12">
        <f>SUM(F14/L14)</f>
        <v>0</v>
      </c>
      <c r="H14" s="9"/>
      <c r="I14" s="9">
        <f>C14+F14</f>
        <v>0</v>
      </c>
      <c r="J14" s="12">
        <f>SUM(I14/L14)</f>
        <v>0</v>
      </c>
      <c r="K14" s="9"/>
      <c r="L14">
        <v>4</v>
      </c>
      <c r="M14" s="9"/>
      <c r="N14" s="9"/>
    </row>
    <row r="15" spans="1:14" ht="12.75">
      <c r="A15" t="s">
        <v>3</v>
      </c>
      <c r="B15" t="s">
        <v>25</v>
      </c>
      <c r="C15" s="17">
        <v>0</v>
      </c>
      <c r="D15" s="12">
        <f>SUM(C15/L15)</f>
        <v>0</v>
      </c>
      <c r="E15" s="9"/>
      <c r="F15" s="17">
        <v>0</v>
      </c>
      <c r="G15" s="12">
        <f>SUM(F15/L15)</f>
        <v>0</v>
      </c>
      <c r="H15" s="9"/>
      <c r="I15" s="9">
        <f>C15+F15</f>
        <v>0</v>
      </c>
      <c r="J15" s="12">
        <f>SUM(I15/L15)</f>
        <v>0</v>
      </c>
      <c r="K15" s="9"/>
      <c r="L15">
        <v>4</v>
      </c>
      <c r="M15" s="9"/>
      <c r="N15" s="9"/>
    </row>
    <row r="16" spans="3:6" ht="12.75">
      <c r="C16" s="17"/>
      <c r="F16" s="17"/>
    </row>
    <row r="17" spans="1:14" ht="12.75">
      <c r="A17" t="s">
        <v>4</v>
      </c>
      <c r="B17" t="s">
        <v>19</v>
      </c>
      <c r="C17" s="17">
        <v>4</v>
      </c>
      <c r="D17" s="12">
        <f>SUM(C17/L17)</f>
        <v>0.14814814814814814</v>
      </c>
      <c r="E17" s="9"/>
      <c r="F17" s="17">
        <v>1</v>
      </c>
      <c r="G17" s="12">
        <f>SUM(F17/L17)</f>
        <v>0.037037037037037035</v>
      </c>
      <c r="H17" s="9"/>
      <c r="I17" s="9">
        <f>C17+F17</f>
        <v>5</v>
      </c>
      <c r="J17" s="12">
        <f>SUM(I17/L17)</f>
        <v>0.18518518518518517</v>
      </c>
      <c r="K17" s="9"/>
      <c r="L17" s="17">
        <v>27</v>
      </c>
      <c r="M17" s="9"/>
      <c r="N17" s="9"/>
    </row>
    <row r="18" spans="1:14" ht="12.75">
      <c r="A18" t="s">
        <v>5</v>
      </c>
      <c r="B18" s="16" t="s">
        <v>20</v>
      </c>
      <c r="C18" s="17">
        <v>2</v>
      </c>
      <c r="D18" s="12">
        <f>SUM(C18/L18)</f>
        <v>0.1</v>
      </c>
      <c r="E18" s="9"/>
      <c r="F18" s="17">
        <v>1</v>
      </c>
      <c r="G18" s="12">
        <f>SUM(F18/L18)</f>
        <v>0.05</v>
      </c>
      <c r="H18" s="9"/>
      <c r="I18" s="9">
        <f>C18+F18</f>
        <v>3</v>
      </c>
      <c r="J18" s="12">
        <f>SUM(I18/L18)</f>
        <v>0.15</v>
      </c>
      <c r="K18" s="9"/>
      <c r="L18" s="17">
        <v>20</v>
      </c>
      <c r="M18" s="9"/>
      <c r="N18" s="9"/>
    </row>
    <row r="19" spans="1:12" ht="12.75">
      <c r="A19" t="s">
        <v>6</v>
      </c>
      <c r="B19" s="16" t="s">
        <v>21</v>
      </c>
      <c r="C19" s="17">
        <v>2</v>
      </c>
      <c r="D19" s="12">
        <f>SUM(C19/L19)</f>
        <v>0.2857142857142857</v>
      </c>
      <c r="E19" s="9"/>
      <c r="F19" s="17">
        <v>0</v>
      </c>
      <c r="G19" s="12">
        <f>SUM(F19/L19)</f>
        <v>0</v>
      </c>
      <c r="H19" s="9"/>
      <c r="I19" s="9">
        <f>C19+F19</f>
        <v>2</v>
      </c>
      <c r="J19" s="12">
        <f>SUM(I19/L19)</f>
        <v>0.2857142857142857</v>
      </c>
      <c r="L19" s="17">
        <v>7</v>
      </c>
    </row>
    <row r="20" spans="2:14" ht="12.75">
      <c r="B20" s="16"/>
      <c r="C20" s="17"/>
      <c r="D20" s="12"/>
      <c r="E20" s="9"/>
      <c r="F20" s="17"/>
      <c r="G20" s="12"/>
      <c r="H20" s="9"/>
      <c r="I20" s="9"/>
      <c r="J20" s="12"/>
      <c r="K20" s="9"/>
      <c r="M20" s="9"/>
      <c r="N20" s="9"/>
    </row>
    <row r="21" spans="1:14" ht="12.75">
      <c r="A21" t="s">
        <v>7</v>
      </c>
      <c r="B21" s="16" t="s">
        <v>22</v>
      </c>
      <c r="C21" s="17">
        <v>5</v>
      </c>
      <c r="D21" s="12">
        <f>SUM(C21/L21)</f>
        <v>0.22727272727272727</v>
      </c>
      <c r="E21" s="9"/>
      <c r="F21" s="17">
        <v>3</v>
      </c>
      <c r="G21" s="12">
        <f>SUM(F21/L21)</f>
        <v>0.13636363636363635</v>
      </c>
      <c r="H21" s="9"/>
      <c r="I21" s="9">
        <f>C21+F21</f>
        <v>8</v>
      </c>
      <c r="J21" s="12">
        <f>SUM(I21/L21)</f>
        <v>0.36363636363636365</v>
      </c>
      <c r="K21" s="9"/>
      <c r="L21" s="17">
        <v>22</v>
      </c>
      <c r="M21" s="9"/>
      <c r="N21" s="9"/>
    </row>
    <row r="22" spans="1:12" ht="12.75">
      <c r="A22" t="s">
        <v>8</v>
      </c>
      <c r="B22" s="16" t="s">
        <v>23</v>
      </c>
      <c r="C22" s="17">
        <v>4</v>
      </c>
      <c r="D22" s="12">
        <f>SUM(C22/L22)</f>
        <v>0.3333333333333333</v>
      </c>
      <c r="E22" s="9"/>
      <c r="F22" s="17">
        <v>0</v>
      </c>
      <c r="G22" s="12">
        <f>SUM(F22/L22)</f>
        <v>0</v>
      </c>
      <c r="H22" s="9"/>
      <c r="I22" s="9">
        <f>C22+F22</f>
        <v>4</v>
      </c>
      <c r="J22" s="12">
        <f>SUM(I22/L22)</f>
        <v>0.3333333333333333</v>
      </c>
      <c r="L22" s="17">
        <v>12</v>
      </c>
    </row>
    <row r="23" spans="1:14" ht="12.75">
      <c r="A23" t="s">
        <v>9</v>
      </c>
      <c r="B23" s="16" t="s">
        <v>42</v>
      </c>
      <c r="C23" s="17">
        <v>1</v>
      </c>
      <c r="D23" s="12">
        <f>SUM(C23/L23)</f>
        <v>0.1</v>
      </c>
      <c r="E23" s="9"/>
      <c r="F23" s="17">
        <v>3</v>
      </c>
      <c r="G23" s="12">
        <f>SUM(F23/L23)</f>
        <v>0.3</v>
      </c>
      <c r="H23" s="9"/>
      <c r="I23" s="9">
        <f>C23+F23</f>
        <v>4</v>
      </c>
      <c r="J23" s="12">
        <f>SUM(I23/L23)</f>
        <v>0.4</v>
      </c>
      <c r="K23" s="9"/>
      <c r="L23" s="17">
        <v>10</v>
      </c>
      <c r="M23" s="9"/>
      <c r="N23" s="9"/>
    </row>
    <row r="24" spans="2:14" ht="12.75">
      <c r="B24" s="16"/>
      <c r="C24" s="17"/>
      <c r="D24" s="12"/>
      <c r="E24" s="9"/>
      <c r="F24" s="17"/>
      <c r="G24" s="12"/>
      <c r="H24" s="9"/>
      <c r="I24" s="9"/>
      <c r="J24" s="12"/>
      <c r="K24" s="9"/>
      <c r="M24" s="9"/>
      <c r="N24" s="9"/>
    </row>
    <row r="25" spans="1:12" ht="12.75">
      <c r="A25" t="s">
        <v>10</v>
      </c>
      <c r="B25" s="16" t="s">
        <v>27</v>
      </c>
      <c r="C25" s="17">
        <v>17</v>
      </c>
      <c r="D25" s="12">
        <f>SUM(C25/L25)</f>
        <v>0.1827956989247312</v>
      </c>
      <c r="E25" s="9"/>
      <c r="F25" s="17">
        <v>2</v>
      </c>
      <c r="G25" s="12">
        <f>SUM(F25/L25)</f>
        <v>0.021505376344086023</v>
      </c>
      <c r="H25" s="9"/>
      <c r="I25" s="9">
        <f>C25+F25</f>
        <v>19</v>
      </c>
      <c r="J25" s="12">
        <f>SUM(I25/L25)</f>
        <v>0.20430107526881722</v>
      </c>
      <c r="L25" s="17">
        <v>93</v>
      </c>
    </row>
    <row r="26" spans="1:14" ht="12.75">
      <c r="A26" t="s">
        <v>11</v>
      </c>
      <c r="B26" s="16" t="s">
        <v>28</v>
      </c>
      <c r="C26" s="17">
        <v>9</v>
      </c>
      <c r="D26" s="12">
        <f>SUM(C26/L26)</f>
        <v>0.16363636363636364</v>
      </c>
      <c r="E26" s="9"/>
      <c r="F26" s="17">
        <v>0</v>
      </c>
      <c r="G26" s="12">
        <f>SUM(F26/L26)</f>
        <v>0</v>
      </c>
      <c r="H26" s="9"/>
      <c r="I26" s="9">
        <f>C26+F26</f>
        <v>9</v>
      </c>
      <c r="J26" s="12">
        <f>SUM(I26/L26)</f>
        <v>0.16363636363636364</v>
      </c>
      <c r="K26" s="9"/>
      <c r="L26" s="17">
        <v>55</v>
      </c>
      <c r="M26" s="9"/>
      <c r="N26" s="9"/>
    </row>
    <row r="27" spans="1:14" ht="12.75">
      <c r="A27" t="s">
        <v>12</v>
      </c>
      <c r="B27" s="16" t="s">
        <v>48</v>
      </c>
      <c r="C27" s="17">
        <v>7</v>
      </c>
      <c r="D27" s="12">
        <f>SUM(C27/L27)</f>
        <v>0.25925925925925924</v>
      </c>
      <c r="E27" s="9"/>
      <c r="F27" s="17">
        <v>0</v>
      </c>
      <c r="G27" s="12">
        <f>SUM(F27/L27)</f>
        <v>0</v>
      </c>
      <c r="H27" s="9"/>
      <c r="I27" s="9">
        <f>C27+F27</f>
        <v>7</v>
      </c>
      <c r="J27" s="12">
        <f>SUM(I27/L27)</f>
        <v>0.25925925925925924</v>
      </c>
      <c r="K27" s="9"/>
      <c r="L27" s="17">
        <v>27</v>
      </c>
      <c r="M27" s="9"/>
      <c r="N27" s="9"/>
    </row>
    <row r="28" spans="1:12" ht="12.75">
      <c r="A28" t="s">
        <v>13</v>
      </c>
      <c r="B28" s="16" t="s">
        <v>37</v>
      </c>
      <c r="C28" s="17">
        <v>1</v>
      </c>
      <c r="D28" s="12">
        <f>SUM(C28/L28)</f>
        <v>0.09090909090909091</v>
      </c>
      <c r="E28" s="9"/>
      <c r="F28" s="17">
        <v>2</v>
      </c>
      <c r="G28" s="12">
        <f>SUM(F28/L28)</f>
        <v>0.18181818181818182</v>
      </c>
      <c r="H28" s="9"/>
      <c r="I28" s="9">
        <f>C28+F28</f>
        <v>3</v>
      </c>
      <c r="J28" s="12">
        <f>SUM(I28/L28)</f>
        <v>0.2727272727272727</v>
      </c>
      <c r="L28" s="17">
        <v>11</v>
      </c>
    </row>
    <row r="29" spans="2:14" ht="12.75">
      <c r="B29" s="16"/>
      <c r="C29" s="17"/>
      <c r="D29" s="12"/>
      <c r="E29" s="9"/>
      <c r="F29" s="17"/>
      <c r="G29" s="12"/>
      <c r="H29" s="9"/>
      <c r="I29" s="9"/>
      <c r="J29" s="12"/>
      <c r="K29" s="9"/>
      <c r="M29" s="9"/>
      <c r="N29" s="9"/>
    </row>
    <row r="30" spans="1:14" ht="12.75">
      <c r="A30">
        <v>4600</v>
      </c>
      <c r="B30" s="16" t="s">
        <v>34</v>
      </c>
      <c r="C30" s="17">
        <v>6</v>
      </c>
      <c r="D30" s="12">
        <f>SUM(C30/L30)</f>
        <v>0.2608695652173913</v>
      </c>
      <c r="E30" s="9"/>
      <c r="F30" s="17">
        <v>0</v>
      </c>
      <c r="G30" s="12">
        <f>SUM(F30/L30)</f>
        <v>0</v>
      </c>
      <c r="H30" s="9"/>
      <c r="I30" s="9">
        <f>C30+F30</f>
        <v>6</v>
      </c>
      <c r="J30" s="12">
        <f>SUM(I30/L30)</f>
        <v>0.2608695652173913</v>
      </c>
      <c r="K30" s="9"/>
      <c r="L30" s="17">
        <v>23</v>
      </c>
      <c r="M30" s="9"/>
      <c r="N30" s="9"/>
    </row>
    <row r="31" spans="1:12" ht="12.75">
      <c r="A31">
        <v>460000</v>
      </c>
      <c r="B31" s="16" t="s">
        <v>33</v>
      </c>
      <c r="C31" s="17">
        <v>6</v>
      </c>
      <c r="D31" s="12">
        <f>SUM(C31/L31)</f>
        <v>0.2608695652173913</v>
      </c>
      <c r="E31" s="9"/>
      <c r="F31" s="17">
        <v>0</v>
      </c>
      <c r="G31" s="12">
        <f>SUM(F31/L31)</f>
        <v>0</v>
      </c>
      <c r="H31" s="9"/>
      <c r="I31" s="9">
        <f>C31+F31</f>
        <v>6</v>
      </c>
      <c r="J31" s="12">
        <f>SUM(I31/L31)</f>
        <v>0.2608695652173913</v>
      </c>
      <c r="L31" s="17">
        <v>23</v>
      </c>
    </row>
    <row r="32" spans="2:14" ht="12.75">
      <c r="B32" s="16"/>
      <c r="C32" s="17"/>
      <c r="D32" s="12"/>
      <c r="E32" s="9"/>
      <c r="F32" s="17"/>
      <c r="G32" s="12"/>
      <c r="H32" s="9"/>
      <c r="I32" s="9"/>
      <c r="J32" s="12"/>
      <c r="K32" s="9"/>
      <c r="M32" s="9"/>
      <c r="N32" s="9"/>
    </row>
    <row r="33" spans="1:14" ht="12.75">
      <c r="A33">
        <v>5116</v>
      </c>
      <c r="B33" s="16" t="s">
        <v>52</v>
      </c>
      <c r="C33" s="17">
        <v>882</v>
      </c>
      <c r="D33" s="12">
        <f aca="true" t="shared" si="0" ref="D33:D38">SUM(C33/L33)</f>
        <v>0.27213822894168466</v>
      </c>
      <c r="E33" s="9"/>
      <c r="F33" s="17">
        <v>98</v>
      </c>
      <c r="G33" s="12">
        <f aca="true" t="shared" si="1" ref="G33:G38">SUM(F33/L33)</f>
        <v>0.03023758099352052</v>
      </c>
      <c r="H33" s="9"/>
      <c r="I33" s="9">
        <f aca="true" t="shared" si="2" ref="I33:I38">C33+F33</f>
        <v>980</v>
      </c>
      <c r="J33" s="12">
        <f aca="true" t="shared" si="3" ref="J33:J38">SUM(I33/L33)</f>
        <v>0.3023758099352052</v>
      </c>
      <c r="K33" s="9"/>
      <c r="L33" s="17">
        <v>3241</v>
      </c>
      <c r="M33" s="9"/>
      <c r="N33" s="9"/>
    </row>
    <row r="34" spans="1:12" ht="12.75">
      <c r="A34">
        <v>511601</v>
      </c>
      <c r="B34" s="16" t="s">
        <v>53</v>
      </c>
      <c r="C34" s="17">
        <v>137</v>
      </c>
      <c r="D34" s="12">
        <f t="shared" si="0"/>
        <v>0.13365853658536586</v>
      </c>
      <c r="E34" s="9"/>
      <c r="F34" s="17">
        <v>6</v>
      </c>
      <c r="G34" s="12">
        <f t="shared" si="1"/>
        <v>0.005853658536585366</v>
      </c>
      <c r="H34" s="9"/>
      <c r="I34" s="9">
        <f t="shared" si="2"/>
        <v>143</v>
      </c>
      <c r="J34" s="12">
        <f t="shared" si="3"/>
        <v>0.13951219512195123</v>
      </c>
      <c r="L34" s="17">
        <v>1025</v>
      </c>
    </row>
    <row r="35" spans="1:14" ht="12.75">
      <c r="A35">
        <v>511612</v>
      </c>
      <c r="B35" t="s">
        <v>55</v>
      </c>
      <c r="C35" s="17">
        <v>0</v>
      </c>
      <c r="D35" s="12">
        <f t="shared" si="0"/>
        <v>0</v>
      </c>
      <c r="E35" s="9"/>
      <c r="F35" s="17">
        <v>0</v>
      </c>
      <c r="G35" s="12">
        <f t="shared" si="1"/>
        <v>0</v>
      </c>
      <c r="H35" s="9"/>
      <c r="I35" s="9">
        <f t="shared" si="2"/>
        <v>0</v>
      </c>
      <c r="J35" s="12">
        <f t="shared" si="3"/>
        <v>0</v>
      </c>
      <c r="K35" s="9"/>
      <c r="L35" s="17">
        <v>7</v>
      </c>
      <c r="M35" s="9"/>
      <c r="N35" s="9"/>
    </row>
    <row r="36" spans="1:14" ht="12.75">
      <c r="A36">
        <v>511613</v>
      </c>
      <c r="B36" s="16" t="s">
        <v>49</v>
      </c>
      <c r="C36" s="17">
        <v>108</v>
      </c>
      <c r="D36" s="12">
        <f t="shared" si="0"/>
        <v>0.26024096385542167</v>
      </c>
      <c r="E36" s="9"/>
      <c r="F36" s="17">
        <v>2</v>
      </c>
      <c r="G36" s="12">
        <f t="shared" si="1"/>
        <v>0.004819277108433735</v>
      </c>
      <c r="H36" s="9"/>
      <c r="I36" s="9">
        <f t="shared" si="2"/>
        <v>110</v>
      </c>
      <c r="J36" s="12">
        <f t="shared" si="3"/>
        <v>0.26506024096385544</v>
      </c>
      <c r="K36" s="9"/>
      <c r="L36" s="17">
        <v>415</v>
      </c>
      <c r="M36" s="9"/>
      <c r="N36" s="9"/>
    </row>
    <row r="37" spans="1:14" ht="12.75">
      <c r="A37">
        <v>511614</v>
      </c>
      <c r="B37" s="16" t="s">
        <v>51</v>
      </c>
      <c r="C37" s="17">
        <v>626</v>
      </c>
      <c r="D37" s="12">
        <f t="shared" si="0"/>
        <v>0.35407239819004527</v>
      </c>
      <c r="E37" s="9"/>
      <c r="F37" s="17">
        <v>88</v>
      </c>
      <c r="G37" s="12">
        <f t="shared" si="1"/>
        <v>0.049773755656108594</v>
      </c>
      <c r="H37" s="9"/>
      <c r="I37" s="9">
        <f t="shared" si="2"/>
        <v>714</v>
      </c>
      <c r="J37" s="12">
        <f t="shared" si="3"/>
        <v>0.40384615384615385</v>
      </c>
      <c r="K37" s="9"/>
      <c r="L37" s="17">
        <v>1768</v>
      </c>
      <c r="M37" s="9"/>
      <c r="N37" s="9"/>
    </row>
    <row r="38" spans="1:14" ht="12.75">
      <c r="A38">
        <v>511620</v>
      </c>
      <c r="B38" t="s">
        <v>18</v>
      </c>
      <c r="C38" s="17">
        <v>11</v>
      </c>
      <c r="D38" s="12">
        <f t="shared" si="0"/>
        <v>0.4230769230769231</v>
      </c>
      <c r="E38" s="9"/>
      <c r="F38" s="17">
        <v>2</v>
      </c>
      <c r="G38" s="12">
        <f t="shared" si="1"/>
        <v>0.07692307692307693</v>
      </c>
      <c r="H38" s="9"/>
      <c r="I38" s="9">
        <f t="shared" si="2"/>
        <v>13</v>
      </c>
      <c r="J38" s="12">
        <f t="shared" si="3"/>
        <v>0.5</v>
      </c>
      <c r="K38" s="9"/>
      <c r="L38" s="17">
        <v>26</v>
      </c>
      <c r="M38" s="9"/>
      <c r="N38" s="9"/>
    </row>
    <row r="39" spans="3:14" ht="12.75">
      <c r="C39" s="17"/>
      <c r="D39" s="12"/>
      <c r="E39" s="9"/>
      <c r="F39" s="17"/>
      <c r="G39" s="12"/>
      <c r="H39" s="9"/>
      <c r="I39" s="9"/>
      <c r="J39" s="12"/>
      <c r="K39" s="9"/>
      <c r="M39" s="9"/>
      <c r="N39" s="9"/>
    </row>
    <row r="40" spans="1:12" ht="12.75">
      <c r="A40">
        <v>5126</v>
      </c>
      <c r="B40" t="s">
        <v>40</v>
      </c>
      <c r="C40" s="17">
        <v>4</v>
      </c>
      <c r="D40" s="12">
        <f>SUM(C40/L40)</f>
        <v>0.26666666666666666</v>
      </c>
      <c r="E40" s="9"/>
      <c r="F40" s="17">
        <v>0</v>
      </c>
      <c r="G40" s="12">
        <f>SUM(F40/L40)</f>
        <v>0</v>
      </c>
      <c r="H40" s="9"/>
      <c r="I40" s="9">
        <f>C40+F40</f>
        <v>4</v>
      </c>
      <c r="J40" s="12">
        <f>SUM(I40/L40)</f>
        <v>0.26666666666666666</v>
      </c>
      <c r="L40" s="17">
        <v>15</v>
      </c>
    </row>
    <row r="41" spans="1:14" ht="12.75">
      <c r="A41">
        <v>512602</v>
      </c>
      <c r="B41" s="16" t="s">
        <v>41</v>
      </c>
      <c r="C41" s="17">
        <v>4</v>
      </c>
      <c r="D41" s="12">
        <f>SUM(C41/L41)</f>
        <v>0.26666666666666666</v>
      </c>
      <c r="E41" s="9"/>
      <c r="F41" s="17">
        <v>0</v>
      </c>
      <c r="G41" s="12">
        <f>SUM(F41/L41)</f>
        <v>0</v>
      </c>
      <c r="H41" s="9"/>
      <c r="I41" s="9">
        <f>C41+F41</f>
        <v>4</v>
      </c>
      <c r="J41" s="12">
        <f>SUM(I41/L41)</f>
        <v>0.26666666666666666</v>
      </c>
      <c r="K41" s="9"/>
      <c r="L41" s="17">
        <v>15</v>
      </c>
      <c r="M41" s="9"/>
      <c r="N41" s="9"/>
    </row>
    <row r="42" spans="2:14" ht="12.75">
      <c r="B42" s="16"/>
      <c r="C42" s="17"/>
      <c r="D42" s="12"/>
      <c r="E42" s="9"/>
      <c r="F42" s="17"/>
      <c r="G42" s="12"/>
      <c r="H42" s="9"/>
      <c r="I42" s="9"/>
      <c r="J42" s="12"/>
      <c r="K42" s="9"/>
      <c r="M42" s="9"/>
      <c r="N42" s="9"/>
    </row>
    <row r="43" spans="1:14" ht="12.75">
      <c r="A43">
        <v>5209</v>
      </c>
      <c r="B43" s="16" t="s">
        <v>43</v>
      </c>
      <c r="C43" s="17">
        <v>7</v>
      </c>
      <c r="D43" s="12">
        <f>SUM(C43/L43)</f>
        <v>0.17073170731707318</v>
      </c>
      <c r="E43" s="9"/>
      <c r="F43" s="17">
        <v>3</v>
      </c>
      <c r="G43" s="12">
        <f>SUM(F43/L43)</f>
        <v>0.07317073170731707</v>
      </c>
      <c r="H43" s="9"/>
      <c r="I43" s="9">
        <f>C43+F43</f>
        <v>10</v>
      </c>
      <c r="J43" s="12">
        <f>SUM(I43/L43)</f>
        <v>0.24390243902439024</v>
      </c>
      <c r="K43" s="9"/>
      <c r="L43" s="17">
        <v>41</v>
      </c>
      <c r="M43" s="9"/>
      <c r="N43" s="9"/>
    </row>
    <row r="44" spans="1:14" ht="12.75">
      <c r="A44">
        <v>520901</v>
      </c>
      <c r="B44" s="16" t="s">
        <v>44</v>
      </c>
      <c r="C44" s="17">
        <v>7</v>
      </c>
      <c r="D44" s="12">
        <f>SUM(C44/L44)</f>
        <v>0.3888888888888889</v>
      </c>
      <c r="E44" s="9"/>
      <c r="F44" s="17">
        <v>2</v>
      </c>
      <c r="G44" s="12">
        <f>SUM(F44/L44)</f>
        <v>0.1111111111111111</v>
      </c>
      <c r="H44" s="9"/>
      <c r="I44" s="9">
        <f>C44+F44</f>
        <v>9</v>
      </c>
      <c r="J44" s="12">
        <f>SUM(I44/L44)</f>
        <v>0.5</v>
      </c>
      <c r="K44" s="9"/>
      <c r="L44" s="17">
        <v>18</v>
      </c>
      <c r="M44" s="9"/>
      <c r="N44" s="9"/>
    </row>
    <row r="45" spans="1:14" ht="12.75">
      <c r="A45">
        <v>520903</v>
      </c>
      <c r="B45" s="16" t="s">
        <v>67</v>
      </c>
      <c r="C45" s="17">
        <v>0</v>
      </c>
      <c r="D45" s="12">
        <f>SUM(C45/L45)</f>
        <v>0</v>
      </c>
      <c r="E45" s="9"/>
      <c r="F45" s="17">
        <v>0</v>
      </c>
      <c r="G45" s="12">
        <f>SUM(F45/L45)</f>
        <v>0</v>
      </c>
      <c r="H45" s="9"/>
      <c r="I45" s="9">
        <f>C45+F45</f>
        <v>0</v>
      </c>
      <c r="J45" s="12">
        <f>SUM(I45/L45)</f>
        <v>0</v>
      </c>
      <c r="K45" s="9"/>
      <c r="L45" s="17">
        <v>11</v>
      </c>
      <c r="M45" s="9"/>
      <c r="N45" s="9"/>
    </row>
    <row r="46" spans="1:12" ht="12.75">
      <c r="A46">
        <v>520904</v>
      </c>
      <c r="B46" s="16" t="s">
        <v>45</v>
      </c>
      <c r="C46" s="17">
        <v>0</v>
      </c>
      <c r="D46" s="12">
        <f>SUM(C46/L46)</f>
        <v>0</v>
      </c>
      <c r="E46" s="9"/>
      <c r="F46" s="17">
        <v>1</v>
      </c>
      <c r="G46" s="12">
        <f>SUM(F46/L46)</f>
        <v>0.08333333333333333</v>
      </c>
      <c r="H46" s="9"/>
      <c r="I46" s="9">
        <f>C46+F46</f>
        <v>1</v>
      </c>
      <c r="J46" s="12">
        <f>SUM(I46/L46)</f>
        <v>0.08333333333333333</v>
      </c>
      <c r="L46" s="17">
        <v>12</v>
      </c>
    </row>
    <row r="47" spans="2:14" ht="12.75">
      <c r="B47" s="16"/>
      <c r="C47" s="17"/>
      <c r="D47" s="12"/>
      <c r="E47" s="9"/>
      <c r="F47" s="17"/>
      <c r="G47" s="12"/>
      <c r="H47" s="9"/>
      <c r="I47" s="9"/>
      <c r="J47" s="12"/>
      <c r="K47" s="9"/>
      <c r="M47" s="9"/>
      <c r="N47" s="9"/>
    </row>
    <row r="48" spans="1:14" ht="12.75">
      <c r="A48">
        <v>5218</v>
      </c>
      <c r="B48" s="16" t="s">
        <v>39</v>
      </c>
      <c r="C48" s="17">
        <v>17</v>
      </c>
      <c r="D48" s="12">
        <f>SUM(C48/L48)</f>
        <v>0.2125</v>
      </c>
      <c r="E48" s="9"/>
      <c r="F48" s="17">
        <v>3</v>
      </c>
      <c r="G48" s="12">
        <f>SUM(F48/L48)</f>
        <v>0.0375</v>
      </c>
      <c r="H48" s="9"/>
      <c r="I48" s="9">
        <f>C48+F48</f>
        <v>20</v>
      </c>
      <c r="J48" s="12">
        <f>SUM(I48/L48)</f>
        <v>0.25</v>
      </c>
      <c r="K48" s="9"/>
      <c r="L48" s="17">
        <v>80</v>
      </c>
      <c r="M48" s="9"/>
      <c r="N48" s="9"/>
    </row>
    <row r="49" spans="1:14" ht="12.75">
      <c r="A49">
        <v>521801</v>
      </c>
      <c r="B49" s="16" t="s">
        <v>60</v>
      </c>
      <c r="C49" s="17">
        <v>3</v>
      </c>
      <c r="D49" s="12">
        <f>SUM(C49/L49)</f>
        <v>0.21428571428571427</v>
      </c>
      <c r="E49" s="9"/>
      <c r="F49" s="17">
        <v>0</v>
      </c>
      <c r="G49" s="12">
        <f>SUM(F49/L49)</f>
        <v>0</v>
      </c>
      <c r="H49" s="9"/>
      <c r="I49" s="9">
        <f>C49+F49</f>
        <v>3</v>
      </c>
      <c r="J49" s="12">
        <f>SUM(I49/L49)</f>
        <v>0.21428571428571427</v>
      </c>
      <c r="K49" s="9"/>
      <c r="L49" s="17">
        <v>14</v>
      </c>
      <c r="M49" s="9"/>
      <c r="N49" s="9"/>
    </row>
    <row r="50" spans="1:14" ht="12.75">
      <c r="A50">
        <v>521803</v>
      </c>
      <c r="B50" s="16" t="s">
        <v>59</v>
      </c>
      <c r="C50" s="17">
        <v>1</v>
      </c>
      <c r="D50" s="12">
        <f>SUM(C50/L50)</f>
        <v>0.08333333333333333</v>
      </c>
      <c r="E50" s="9"/>
      <c r="F50" s="17">
        <v>0</v>
      </c>
      <c r="G50" s="12">
        <f>SUM(F50/L50)</f>
        <v>0</v>
      </c>
      <c r="H50" s="9"/>
      <c r="I50" s="9">
        <f>C50+F50</f>
        <v>1</v>
      </c>
      <c r="J50" s="12">
        <f>SUM(I50/L50)</f>
        <v>0.08333333333333333</v>
      </c>
      <c r="K50" s="9"/>
      <c r="L50" s="17">
        <v>12</v>
      </c>
      <c r="M50" s="9"/>
      <c r="N50" s="9"/>
    </row>
    <row r="51" spans="1:12" ht="12.75">
      <c r="A51">
        <v>521804</v>
      </c>
      <c r="B51" s="16" t="s">
        <v>61</v>
      </c>
      <c r="C51" s="17">
        <v>13</v>
      </c>
      <c r="D51" s="12">
        <f>SUM(C51/L51)</f>
        <v>0.24074074074074073</v>
      </c>
      <c r="E51" s="9"/>
      <c r="F51" s="17">
        <v>3</v>
      </c>
      <c r="G51" s="12">
        <f>SUM(F51/L51)</f>
        <v>0.05555555555555555</v>
      </c>
      <c r="H51" s="9"/>
      <c r="I51" s="9">
        <f>C51+F51</f>
        <v>16</v>
      </c>
      <c r="J51" s="12">
        <f>SUM(I51/L51)</f>
        <v>0.2962962962962963</v>
      </c>
      <c r="L51" s="17">
        <v>54</v>
      </c>
    </row>
    <row r="52" spans="2:14" ht="12.75">
      <c r="B52" s="16"/>
      <c r="C52" s="17"/>
      <c r="D52" s="12"/>
      <c r="E52" s="9"/>
      <c r="F52" s="17"/>
      <c r="G52" s="12"/>
      <c r="H52" s="9"/>
      <c r="I52" s="9"/>
      <c r="J52" s="12"/>
      <c r="K52" s="9"/>
      <c r="M52" s="9"/>
      <c r="N52" s="9"/>
    </row>
    <row r="53" spans="1:14" ht="12.75">
      <c r="A53">
        <v>5219</v>
      </c>
      <c r="B53" s="16" t="s">
        <v>63</v>
      </c>
      <c r="C53" s="17">
        <v>10</v>
      </c>
      <c r="D53" s="12">
        <f>SUM(C53/L53)</f>
        <v>0.4</v>
      </c>
      <c r="E53" s="9"/>
      <c r="F53" s="17">
        <v>1</v>
      </c>
      <c r="G53" s="12">
        <f>SUM(F53/L53)</f>
        <v>0.04</v>
      </c>
      <c r="H53" s="9"/>
      <c r="I53" s="9">
        <f>C53+F53</f>
        <v>11</v>
      </c>
      <c r="J53" s="12">
        <f>SUM(I53/L53)</f>
        <v>0.44</v>
      </c>
      <c r="K53" s="9"/>
      <c r="L53" s="17">
        <v>25</v>
      </c>
      <c r="M53" s="9"/>
      <c r="N53" s="9"/>
    </row>
    <row r="54" spans="1:12" ht="12.75">
      <c r="A54">
        <v>521902</v>
      </c>
      <c r="B54" s="16" t="s">
        <v>36</v>
      </c>
      <c r="C54" s="17">
        <v>3</v>
      </c>
      <c r="D54" s="12">
        <f>SUM(C54/L54)</f>
        <v>0.42857142857142855</v>
      </c>
      <c r="E54" s="9"/>
      <c r="F54" s="17">
        <v>0</v>
      </c>
      <c r="G54" s="12">
        <f>SUM(F54/L54)</f>
        <v>0</v>
      </c>
      <c r="H54" s="9"/>
      <c r="I54" s="9">
        <f>C54+F54</f>
        <v>3</v>
      </c>
      <c r="J54" s="12">
        <f>SUM(I54/L54)</f>
        <v>0.42857142857142855</v>
      </c>
      <c r="L54" s="17">
        <v>7</v>
      </c>
    </row>
    <row r="55" spans="1:14" ht="12.75">
      <c r="A55">
        <v>521905</v>
      </c>
      <c r="B55" s="16" t="s">
        <v>68</v>
      </c>
      <c r="C55" s="18">
        <v>7</v>
      </c>
      <c r="D55" s="13">
        <f>SUM(C55/L55)</f>
        <v>0.3888888888888889</v>
      </c>
      <c r="E55" s="10"/>
      <c r="F55" s="18">
        <v>1</v>
      </c>
      <c r="G55" s="13">
        <f>SUM(F55/L55)</f>
        <v>0.05555555555555555</v>
      </c>
      <c r="H55" s="10"/>
      <c r="I55" s="10">
        <f>C55+F55</f>
        <v>8</v>
      </c>
      <c r="J55" s="13">
        <f>SUM(I55/L55)</f>
        <v>0.4444444444444444</v>
      </c>
      <c r="K55" s="10"/>
      <c r="L55" s="18">
        <v>18</v>
      </c>
      <c r="M55" s="9"/>
      <c r="N55" s="9"/>
    </row>
    <row r="56" spans="1:14" ht="12.75">
      <c r="A56" s="3"/>
      <c r="C56" s="17"/>
      <c r="D56" s="12"/>
      <c r="E56" s="9"/>
      <c r="F56" s="17"/>
      <c r="G56" s="12"/>
      <c r="H56" s="9"/>
      <c r="I56" s="9"/>
      <c r="J56" s="12"/>
      <c r="K56" s="9"/>
      <c r="M56" s="9"/>
      <c r="N56" s="9"/>
    </row>
    <row r="57" spans="3:12" ht="12.75">
      <c r="C57" s="17">
        <v>952</v>
      </c>
      <c r="D57" s="12">
        <f>SUM(C57/L57)</f>
        <v>0.26659199103892467</v>
      </c>
      <c r="E57" s="9"/>
      <c r="F57" s="17">
        <v>111</v>
      </c>
      <c r="G57" s="12">
        <f>SUM(F57/L57)</f>
        <v>0.03108373004760571</v>
      </c>
      <c r="H57" s="9"/>
      <c r="I57" s="9">
        <f>C57+F57</f>
        <v>1063</v>
      </c>
      <c r="J57" s="12">
        <f>SUM(I57/L57)</f>
        <v>0.2976757210865304</v>
      </c>
      <c r="L57" s="17">
        <v>3571</v>
      </c>
    </row>
    <row r="58" spans="1:14" ht="12.75">
      <c r="A58" s="3"/>
      <c r="C58" s="17"/>
      <c r="D58" s="12"/>
      <c r="E58" s="9"/>
      <c r="F58" s="17"/>
      <c r="G58" s="12"/>
      <c r="H58" s="9"/>
      <c r="I58" s="9"/>
      <c r="J58" s="12"/>
      <c r="K58" s="9"/>
      <c r="M58" s="9"/>
      <c r="N58" s="9"/>
    </row>
    <row r="59" spans="2:14" ht="12.75">
      <c r="B59" t="s">
        <v>29</v>
      </c>
      <c r="C59" s="17">
        <v>165</v>
      </c>
      <c r="D59" s="12">
        <f>SUM(C59/L59)</f>
        <v>0.13959390862944163</v>
      </c>
      <c r="E59" s="9"/>
      <c r="F59" s="17">
        <v>14</v>
      </c>
      <c r="G59" s="12">
        <f>SUM(F59/L59)</f>
        <v>0.011844331641285956</v>
      </c>
      <c r="H59" s="9"/>
      <c r="I59" s="9">
        <f>C59+F59</f>
        <v>179</v>
      </c>
      <c r="J59" s="12">
        <f>SUM(I59/L59)</f>
        <v>0.15143824027072758</v>
      </c>
      <c r="K59" s="9"/>
      <c r="L59" s="17">
        <v>1182</v>
      </c>
      <c r="M59" s="9"/>
      <c r="N59" s="9"/>
    </row>
    <row r="60" spans="2:14" ht="12.75">
      <c r="B60" t="s">
        <v>17</v>
      </c>
      <c r="C60" s="17">
        <v>115</v>
      </c>
      <c r="D60" s="12">
        <f>SUM(C60/L60)</f>
        <v>0.24891774891774893</v>
      </c>
      <c r="E60" s="9"/>
      <c r="F60" s="17">
        <v>3</v>
      </c>
      <c r="G60" s="12">
        <f>SUM(F60/L60)</f>
        <v>0.006493506493506494</v>
      </c>
      <c r="H60" s="9"/>
      <c r="I60" s="9">
        <f>C60+F60</f>
        <v>118</v>
      </c>
      <c r="J60" s="12">
        <f>SUM(I60/L60)</f>
        <v>0.2554112554112554</v>
      </c>
      <c r="K60" s="9"/>
      <c r="L60" s="17">
        <v>462</v>
      </c>
      <c r="M60" s="9"/>
      <c r="N60" s="9"/>
    </row>
    <row r="61" spans="2:14" ht="12.75">
      <c r="B61" t="s">
        <v>30</v>
      </c>
      <c r="C61" s="17">
        <v>672</v>
      </c>
      <c r="D61" s="12">
        <f>SUM(C61/L61)</f>
        <v>0.3487285936689154</v>
      </c>
      <c r="E61" s="9"/>
      <c r="F61" s="17">
        <v>94</v>
      </c>
      <c r="G61" s="12">
        <f>SUM(F61/L61)</f>
        <v>0.04878048780487805</v>
      </c>
      <c r="H61" s="9"/>
      <c r="I61" s="9">
        <f>C61+F61</f>
        <v>766</v>
      </c>
      <c r="J61" s="12">
        <f>SUM(I61/L61)</f>
        <v>0.39750908147379344</v>
      </c>
      <c r="K61" s="9"/>
      <c r="L61" s="17">
        <v>1927</v>
      </c>
      <c r="M61" s="9"/>
      <c r="N61" s="9"/>
    </row>
    <row r="62" spans="3:14" ht="12.75">
      <c r="C62" s="17"/>
      <c r="D62" s="12"/>
      <c r="E62" s="9"/>
      <c r="F62" s="17"/>
      <c r="G62" s="12"/>
      <c r="H62" s="9"/>
      <c r="I62" s="9"/>
      <c r="J62" s="12"/>
      <c r="K62" s="9"/>
      <c r="M62" s="9"/>
      <c r="N62" s="9"/>
    </row>
    <row r="63" spans="2:14" ht="12.75">
      <c r="B63" t="s">
        <v>57</v>
      </c>
      <c r="C63" s="17">
        <v>952</v>
      </c>
      <c r="D63" s="12">
        <f>SUM(C63/L63)</f>
        <v>0.26659199103892467</v>
      </c>
      <c r="E63" s="9"/>
      <c r="F63" s="17">
        <v>111</v>
      </c>
      <c r="G63" s="12">
        <f>SUM(F63/L63)</f>
        <v>0.03108373004760571</v>
      </c>
      <c r="H63" s="9"/>
      <c r="I63" s="9">
        <f>C63+F63</f>
        <v>1063</v>
      </c>
      <c r="J63" s="12">
        <f>SUM(I63/L63)</f>
        <v>0.2976757210865304</v>
      </c>
      <c r="K63" s="9"/>
      <c r="L63" s="17">
        <v>3571</v>
      </c>
      <c r="M63" s="9"/>
      <c r="N63" s="9"/>
    </row>
    <row r="65" ht="12.75">
      <c r="A65" s="4" t="s">
        <v>62</v>
      </c>
    </row>
    <row r="66" ht="12.75">
      <c r="A66" s="5"/>
    </row>
    <row r="67" ht="12.75">
      <c r="A67" s="5" t="s">
        <v>1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dcterms:modified xsi:type="dcterms:W3CDTF">2010-05-14T15:43:17Z</dcterms:modified>
  <cp:category/>
  <cp:version/>
  <cp:contentType/>
  <cp:contentStatus/>
</cp:coreProperties>
</file>