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43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<sst xmlns="http://schemas.openxmlformats.org/spreadsheetml/2006/main" count="60" uniqueCount="59">
  <si>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 xml:space="preserve"> FOLLOW-UP STUDY RESPONSE RATES BY PROGRAM*</t>
  </si>
  <si>
    <t>*Selected programs reviewed in report only, excludes correctional and deceased students, as well as programs with a low number of completers.</t>
  </si>
  <si>
    <t>Accounting</t>
  </si>
  <si>
    <t>Advanced Certificate (30 hours or more)</t>
  </si>
  <si>
    <t>Associate Degree</t>
  </si>
  <si>
    <t>Banking and Financial Support Services</t>
  </si>
  <si>
    <t>Basic Certificate (Less than 30 hours)</t>
  </si>
  <si>
    <t>Business/Commerce, General</t>
  </si>
  <si>
    <t>BUSINESS/COMMERCE, GENERAL</t>
  </si>
  <si>
    <t>CIP</t>
  </si>
  <si>
    <t>Commercial and Advertising Art</t>
  </si>
  <si>
    <t>Commercial Photography</t>
  </si>
  <si>
    <t>Completers</t>
  </si>
  <si>
    <t>Design and Visual Communications</t>
  </si>
  <si>
    <t>ENGINEERING-RELATED TECHNOLOGIES</t>
  </si>
  <si>
    <t>FY2012 GRADUATES FOR FY2013 REPORT</t>
  </si>
  <si>
    <t xml:space="preserve">Graphic Design </t>
  </si>
  <si>
    <t>Health and Physical Education</t>
  </si>
  <si>
    <t>HEALTH AND PHYSICAL EDUCATION/FITNESS</t>
  </si>
  <si>
    <t>Illinois Community College Board</t>
  </si>
  <si>
    <t>Interior Design</t>
  </si>
  <si>
    <t xml:space="preserve">Ironworking/Ironworker </t>
  </si>
  <si>
    <t xml:space="preserve">Kinesiology and Exercise Science </t>
  </si>
  <si>
    <t>Machine Shop Technology/Assistant</t>
  </si>
  <si>
    <t>Mechanical Engineering/Mechanical Technology/Technician</t>
  </si>
  <si>
    <t>MECHANICAL ENGINEERING-RELATED TECHNOLOGIES</t>
  </si>
  <si>
    <t xml:space="preserve">Mortuary Science and Embalming/Embalmer </t>
  </si>
  <si>
    <t>Nonrespondents</t>
  </si>
  <si>
    <t>Number of</t>
  </si>
  <si>
    <t>OPHTHALMIC AND OPTOMETRIC SUPPORT SERVICES AND ALLIED PROFESSIONS</t>
  </si>
  <si>
    <t>Ophthalmic Technician/Technologist</t>
  </si>
  <si>
    <t>Pipefitting/Pipefitter and Sprinkler Fitter</t>
  </si>
  <si>
    <t>PLUMBING AND RELATED WATER SUPPLY SERVICES</t>
  </si>
  <si>
    <t>PROGRAM TITLE</t>
  </si>
  <si>
    <t>Rate</t>
  </si>
  <si>
    <t>Renal/Dialysis Technologist/Technician</t>
  </si>
  <si>
    <t xml:space="preserve">Report Total          </t>
  </si>
  <si>
    <t>Respondents</t>
  </si>
  <si>
    <t>Response</t>
  </si>
  <si>
    <t>SOURCE OF DATA:  Follow-Up Study of Fiscal Year 2012 Career and Technical Education Program Completers</t>
  </si>
  <si>
    <t>Surveyed*</t>
  </si>
  <si>
    <t>Surveying Technology</t>
  </si>
  <si>
    <t>Table A-2</t>
  </si>
  <si>
    <t>Welder/Welding Technologist</t>
  </si>
  <si>
    <t>FUNERAL SERVICE AND MORTUARY SCIENCE</t>
  </si>
  <si>
    <t>LIBRARYAND ARCHIVES ASSISTING</t>
  </si>
  <si>
    <t>Library and Archives Assisting</t>
  </si>
  <si>
    <t>HEATING, AIR CONDITIONING, VENTILATION AND REFRIGERATION MAINTENANCE TECHNOLOGY</t>
  </si>
  <si>
    <t>PRECISION METAL WORKING</t>
  </si>
  <si>
    <t>Machine Tool Technology/Machinist</t>
  </si>
  <si>
    <t>Sheet Metal Technology/Sheetworking</t>
  </si>
  <si>
    <t>DESIGN AND APPLIED ARTS</t>
  </si>
  <si>
    <t>Clinical/Medical Laboratory Technician</t>
  </si>
  <si>
    <t>Phlebotomy Technician/Phlebotomist</t>
  </si>
  <si>
    <t>ACCOUNTING AND RELATED SERVICES</t>
  </si>
  <si>
    <t>Accounting Technology/Technician and Bookkeeping</t>
  </si>
  <si>
    <t>FINANCE AND FINANCIAL MANAGEMENT SERVICES</t>
  </si>
  <si>
    <t>Heating, Air Conditioning, Ventilation and Refrigeration Maintenance Technology/Technician</t>
  </si>
  <si>
    <t>CLINICAL/MEDICAL LABORATORY SCIENCE/RESEARCH AND ALLIED PROFESSIONS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</si>
</sst>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0" fontId="0" fillId="33" borderId="8" xfId="0" applyFill="1" applyBorder="1" applyAlignment="1">
      <alignment/>
    </xf>
    <xf numFmtId="0" fontId="0" fillId="33" borderId="8" xfId="0" applyFill="1" applyBorder="1" applyAlignment="1">
      <alignment horizontal="centerContinuous"/>
    </xf>
    <xf numFmtId="0" fontId="0" fillId="33" borderId="0" xfId="0" applyFill="1" applyAlignment="1">
      <alignment horizontal="center"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86.421875" style="0" customWidth="1"/>
    <col min="3" max="3" width="11.00390625" style="0" customWidth="1"/>
    <col min="4" max="4" width="2.421875" style="0" customWidth="1"/>
    <col min="5" max="5" width="11.00390625" style="0" customWidth="1"/>
    <col min="6" max="6" width="2.421875" style="0" customWidth="1"/>
    <col min="7" max="7" width="11.00390625" style="0" customWidth="1"/>
    <col min="8" max="8" width="2.421875" style="0" customWidth="1"/>
    <col min="9" max="9" width="11.00390625" style="0" customWidth="1"/>
    <col min="10" max="10" width="2.421875" style="0" customWidth="1"/>
  </cols>
  <sheetData>
    <row r="1" spans="1:10" ht="12.75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 t="s">
        <v>42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 t="s">
        <v>15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5"/>
      <c r="B8" s="5"/>
      <c r="C8" s="5"/>
      <c r="D8" s="5"/>
      <c r="E8" s="5"/>
      <c r="F8" s="5"/>
      <c r="G8" s="4" t="s">
        <v>28</v>
      </c>
      <c r="H8" s="4"/>
      <c r="I8" s="5"/>
      <c r="J8" s="5"/>
    </row>
    <row r="9" spans="1:10" ht="12.75">
      <c r="A9" s="5"/>
      <c r="B9" s="5"/>
      <c r="C9" s="5"/>
      <c r="D9" s="5"/>
      <c r="E9" s="8"/>
      <c r="F9" s="8"/>
      <c r="G9" s="4" t="s">
        <v>12</v>
      </c>
      <c r="H9" s="4"/>
      <c r="I9" s="4" t="s">
        <v>38</v>
      </c>
      <c r="J9" s="4"/>
    </row>
    <row r="10" spans="1:10" ht="12.75">
      <c r="A10" s="6" t="s">
        <v>9</v>
      </c>
      <c r="B10" s="6" t="s">
        <v>33</v>
      </c>
      <c r="C10" s="7" t="s">
        <v>37</v>
      </c>
      <c r="D10" s="7"/>
      <c r="E10" s="7" t="s">
        <v>27</v>
      </c>
      <c r="F10" s="7"/>
      <c r="G10" s="7" t="s">
        <v>40</v>
      </c>
      <c r="H10" s="7"/>
      <c r="I10" s="7" t="s">
        <v>34</v>
      </c>
      <c r="J10" s="7"/>
    </row>
    <row r="12" spans="1:9" ht="12.75">
      <c r="A12" s="2">
        <v>1203</v>
      </c>
      <c r="B12" t="s">
        <v>44</v>
      </c>
      <c r="C12" s="1">
        <v>8</v>
      </c>
      <c r="D12" s="1"/>
      <c r="E12" s="1">
        <v>0</v>
      </c>
      <c r="F12" s="1"/>
      <c r="G12" s="1">
        <v>8</v>
      </c>
      <c r="I12" s="9">
        <f>SUM(C12/G12)</f>
        <v>1</v>
      </c>
    </row>
    <row r="13" spans="1:9" ht="12.75">
      <c r="A13" s="2">
        <v>120303</v>
      </c>
      <c r="B13" t="s">
        <v>26</v>
      </c>
      <c r="C13" s="1">
        <v>8</v>
      </c>
      <c r="D13" s="1"/>
      <c r="E13" s="1">
        <v>0</v>
      </c>
      <c r="F13" s="1"/>
      <c r="G13" s="1">
        <v>8</v>
      </c>
      <c r="I13" s="9">
        <f>SUM(C13/G13)</f>
        <v>1</v>
      </c>
    </row>
    <row r="14" spans="1:9" ht="12.75">
      <c r="A14" s="2"/>
      <c r="C14" s="1"/>
      <c r="D14" s="1"/>
      <c r="E14" s="1"/>
      <c r="F14" s="1"/>
      <c r="G14" s="1"/>
      <c r="I14" s="9"/>
    </row>
    <row r="15" spans="1:9" ht="12.75">
      <c r="A15" s="2">
        <v>1508</v>
      </c>
      <c r="B15" t="s">
        <v>25</v>
      </c>
      <c r="C15" s="1">
        <v>23</v>
      </c>
      <c r="D15" s="1"/>
      <c r="E15" s="1">
        <v>16</v>
      </c>
      <c r="F15" s="1"/>
      <c r="G15" s="1">
        <v>39</v>
      </c>
      <c r="I15" s="9">
        <f>SUM(C15/G15)</f>
        <v>0.5897435897435898</v>
      </c>
    </row>
    <row r="16" spans="1:9" ht="12.75">
      <c r="A16" s="2">
        <v>150805</v>
      </c>
      <c r="B16" t="s">
        <v>24</v>
      </c>
      <c r="C16" s="1">
        <v>23</v>
      </c>
      <c r="D16" s="1"/>
      <c r="E16" s="1">
        <v>16</v>
      </c>
      <c r="F16" s="1"/>
      <c r="G16" s="1">
        <v>39</v>
      </c>
      <c r="I16" s="9">
        <f>SUM(C16/G16)</f>
        <v>0.5897435897435898</v>
      </c>
    </row>
    <row r="17" spans="1:9" ht="12.75">
      <c r="A17" s="2"/>
      <c r="C17" s="1"/>
      <c r="D17" s="1"/>
      <c r="E17" s="1"/>
      <c r="F17" s="1"/>
      <c r="G17" s="1"/>
      <c r="I17" s="9"/>
    </row>
    <row r="18" spans="1:9" ht="12.75">
      <c r="A18" s="2">
        <v>1511</v>
      </c>
      <c r="B18" t="s">
        <v>14</v>
      </c>
      <c r="C18" s="1">
        <v>9</v>
      </c>
      <c r="D18" s="1"/>
      <c r="E18" s="1">
        <v>6</v>
      </c>
      <c r="F18" s="1"/>
      <c r="G18" s="1">
        <v>15</v>
      </c>
      <c r="I18" s="9">
        <f>SUM(C18/G18)</f>
        <v>0.6</v>
      </c>
    </row>
    <row r="19" spans="1:9" ht="12.75">
      <c r="A19" s="2">
        <v>151102</v>
      </c>
      <c r="B19" t="s">
        <v>41</v>
      </c>
      <c r="C19" s="1">
        <v>9</v>
      </c>
      <c r="D19" s="1"/>
      <c r="E19" s="1">
        <v>6</v>
      </c>
      <c r="F19" s="1"/>
      <c r="G19" s="1">
        <v>15</v>
      </c>
      <c r="I19" s="9">
        <f>SUM(C19/G19)</f>
        <v>0.6</v>
      </c>
    </row>
    <row r="20" spans="1:9" ht="12.75">
      <c r="A20" s="2"/>
      <c r="C20" s="1"/>
      <c r="D20" s="1"/>
      <c r="E20" s="1"/>
      <c r="F20" s="1"/>
      <c r="G20" s="1"/>
      <c r="I20" s="9"/>
    </row>
    <row r="21" spans="1:9" ht="12.75">
      <c r="A21" s="2">
        <v>2503</v>
      </c>
      <c r="B21" t="s">
        <v>45</v>
      </c>
      <c r="C21" s="1">
        <v>50</v>
      </c>
      <c r="D21" s="1"/>
      <c r="E21" s="1">
        <v>24</v>
      </c>
      <c r="F21" s="1"/>
      <c r="G21" s="1">
        <v>74</v>
      </c>
      <c r="I21" s="9">
        <f>SUM(C21/G21)</f>
        <v>0.6756756756756757</v>
      </c>
    </row>
    <row r="22" spans="1:9" ht="12.75">
      <c r="A22" s="2">
        <v>250301</v>
      </c>
      <c r="B22" t="s">
        <v>46</v>
      </c>
      <c r="C22" s="1">
        <v>50</v>
      </c>
      <c r="D22" s="1"/>
      <c r="E22" s="1">
        <v>24</v>
      </c>
      <c r="F22" s="1"/>
      <c r="G22" s="1">
        <v>74</v>
      </c>
      <c r="I22" s="9">
        <f>SUM(C22/G22)</f>
        <v>0.6756756756756757</v>
      </c>
    </row>
    <row r="23" spans="3:9" ht="12.75">
      <c r="C23" s="1"/>
      <c r="D23" s="1"/>
      <c r="E23" s="1"/>
      <c r="F23" s="1"/>
      <c r="G23" s="1"/>
      <c r="I23" s="9"/>
    </row>
    <row r="24" spans="1:9" ht="12.75">
      <c r="A24" s="2">
        <v>3105</v>
      </c>
      <c r="B24" t="s">
        <v>18</v>
      </c>
      <c r="C24" s="1">
        <v>31</v>
      </c>
      <c r="D24" s="1"/>
      <c r="E24" s="1">
        <v>21</v>
      </c>
      <c r="F24" s="1"/>
      <c r="G24" s="1">
        <v>52</v>
      </c>
      <c r="I24" s="9">
        <f>SUM(C24/G24)</f>
        <v>0.5961538461538461</v>
      </c>
    </row>
    <row r="25" spans="1:9" ht="12.75">
      <c r="A25" s="2">
        <v>310501</v>
      </c>
      <c r="B25" t="s">
        <v>17</v>
      </c>
      <c r="C25" s="1">
        <v>10</v>
      </c>
      <c r="D25" s="1"/>
      <c r="E25" s="1">
        <v>6</v>
      </c>
      <c r="F25" s="1"/>
      <c r="G25" s="1">
        <v>16</v>
      </c>
      <c r="I25" s="9">
        <f>SUM(C25/G25)</f>
        <v>0.625</v>
      </c>
    </row>
    <row r="26" spans="1:9" ht="12.75">
      <c r="A26" s="2">
        <v>310505</v>
      </c>
      <c r="B26" t="s">
        <v>22</v>
      </c>
      <c r="C26" s="1">
        <v>21</v>
      </c>
      <c r="D26" s="1"/>
      <c r="E26" s="1">
        <v>15</v>
      </c>
      <c r="F26" s="1"/>
      <c r="G26" s="1">
        <v>36</v>
      </c>
      <c r="I26" s="9">
        <f>SUM(C26/G26)</f>
        <v>0.5833333333333334</v>
      </c>
    </row>
    <row r="27" spans="3:9" ht="12.75">
      <c r="C27" s="1"/>
      <c r="D27" s="1"/>
      <c r="E27" s="1"/>
      <c r="F27" s="1"/>
      <c r="G27" s="1"/>
      <c r="I27" s="9"/>
    </row>
    <row r="28" spans="1:9" ht="12.75">
      <c r="A28">
        <v>4605</v>
      </c>
      <c r="B28" t="s">
        <v>32</v>
      </c>
      <c r="C28" s="1">
        <v>7</v>
      </c>
      <c r="D28" s="1"/>
      <c r="E28" s="1">
        <v>4</v>
      </c>
      <c r="F28" s="1"/>
      <c r="G28" s="1">
        <v>11</v>
      </c>
      <c r="I28" s="9">
        <f>SUM(C28/G28)</f>
        <v>0.6363636363636364</v>
      </c>
    </row>
    <row r="29" spans="1:9" ht="12.75">
      <c r="A29">
        <v>460502</v>
      </c>
      <c r="B29" t="s">
        <v>31</v>
      </c>
      <c r="C29" s="1">
        <v>7</v>
      </c>
      <c r="D29" s="1"/>
      <c r="E29" s="1">
        <v>4</v>
      </c>
      <c r="F29" s="1"/>
      <c r="G29" s="1">
        <v>11</v>
      </c>
      <c r="I29" s="9">
        <f>SUM(C29/G29)</f>
        <v>0.6363636363636364</v>
      </c>
    </row>
    <row r="30" spans="3:9" ht="12.75">
      <c r="C30" s="1"/>
      <c r="D30" s="1"/>
      <c r="E30" s="1"/>
      <c r="F30" s="1"/>
      <c r="G30" s="1"/>
      <c r="I30" s="9"/>
    </row>
    <row r="31" spans="1:9" ht="12.75">
      <c r="A31" s="2">
        <v>4702</v>
      </c>
      <c r="B31" t="s">
        <v>47</v>
      </c>
      <c r="C31" s="1">
        <v>329</v>
      </c>
      <c r="D31" s="1"/>
      <c r="E31" s="1">
        <v>344</v>
      </c>
      <c r="F31" s="1"/>
      <c r="G31" s="1">
        <v>673</v>
      </c>
      <c r="I31" s="9">
        <f>SUM(C31/G31)</f>
        <v>0.4888558692421991</v>
      </c>
    </row>
    <row r="32" spans="1:9" ht="12.75">
      <c r="A32" s="2">
        <v>470201</v>
      </c>
      <c r="B32" t="s">
        <v>57</v>
      </c>
      <c r="C32" s="1">
        <v>329</v>
      </c>
      <c r="D32" s="1"/>
      <c r="E32" s="1">
        <v>344</v>
      </c>
      <c r="F32" s="1"/>
      <c r="G32" s="1">
        <v>673</v>
      </c>
      <c r="I32" s="9">
        <f>SUM(C32/G32)</f>
        <v>0.4888558692421991</v>
      </c>
    </row>
    <row r="33" spans="1:9" ht="12.75">
      <c r="A33" s="2"/>
      <c r="C33" s="1"/>
      <c r="D33" s="1"/>
      <c r="E33" s="1"/>
      <c r="F33" s="1"/>
      <c r="G33" s="1"/>
      <c r="I33" s="9"/>
    </row>
    <row r="34" spans="1:9" ht="12.75">
      <c r="A34" s="2">
        <v>4805</v>
      </c>
      <c r="B34" t="s">
        <v>48</v>
      </c>
      <c r="C34" s="1">
        <v>392</v>
      </c>
      <c r="D34" s="1"/>
      <c r="E34" s="1">
        <v>359</v>
      </c>
      <c r="F34" s="1"/>
      <c r="G34" s="1">
        <v>751</v>
      </c>
      <c r="I34" s="9">
        <f aca="true" t="shared" si="0" ref="I34:I39">SUM(C34/G34)</f>
        <v>0.521970705725699</v>
      </c>
    </row>
    <row r="35" spans="1:9" ht="12.75">
      <c r="A35" s="2">
        <v>480501</v>
      </c>
      <c r="B35" t="s">
        <v>49</v>
      </c>
      <c r="C35" s="1">
        <v>15</v>
      </c>
      <c r="D35" s="1"/>
      <c r="E35" s="1">
        <v>17</v>
      </c>
      <c r="F35" s="1"/>
      <c r="G35" s="1">
        <v>32</v>
      </c>
      <c r="I35" s="9">
        <f t="shared" si="0"/>
        <v>0.46875</v>
      </c>
    </row>
    <row r="36" spans="1:9" ht="12.75">
      <c r="A36" s="2">
        <v>480503</v>
      </c>
      <c r="B36" t="s">
        <v>23</v>
      </c>
      <c r="C36" s="1">
        <v>21</v>
      </c>
      <c r="D36" s="1"/>
      <c r="E36" s="1">
        <v>12</v>
      </c>
      <c r="F36" s="1"/>
      <c r="G36" s="1">
        <v>33</v>
      </c>
      <c r="I36" s="9">
        <f t="shared" si="0"/>
        <v>0.6363636363636364</v>
      </c>
    </row>
    <row r="37" spans="1:9" ht="12.75">
      <c r="A37" s="2">
        <v>480506</v>
      </c>
      <c r="B37" t="s">
        <v>50</v>
      </c>
      <c r="C37" s="1">
        <v>12</v>
      </c>
      <c r="D37" s="1"/>
      <c r="E37" s="1">
        <v>11</v>
      </c>
      <c r="F37" s="1"/>
      <c r="G37" s="1">
        <v>23</v>
      </c>
      <c r="I37" s="9">
        <f t="shared" si="0"/>
        <v>0.5217391304347826</v>
      </c>
    </row>
    <row r="38" spans="1:9" ht="12.75">
      <c r="A38" s="2">
        <v>480508</v>
      </c>
      <c r="B38" t="s">
        <v>43</v>
      </c>
      <c r="C38" s="1">
        <v>337</v>
      </c>
      <c r="D38" s="1"/>
      <c r="E38" s="1">
        <v>312</v>
      </c>
      <c r="F38" s="1"/>
      <c r="G38" s="1">
        <v>649</v>
      </c>
      <c r="I38" s="9">
        <f t="shared" si="0"/>
        <v>0.5192604006163328</v>
      </c>
    </row>
    <row r="39" spans="1:9" ht="12.75">
      <c r="A39" s="2">
        <v>480509</v>
      </c>
      <c r="B39" t="s">
        <v>21</v>
      </c>
      <c r="C39" s="1">
        <v>7</v>
      </c>
      <c r="D39" s="1"/>
      <c r="E39" s="1">
        <v>7</v>
      </c>
      <c r="F39" s="1"/>
      <c r="G39" s="1">
        <v>14</v>
      </c>
      <c r="I39" s="9">
        <f t="shared" si="0"/>
        <v>0.5</v>
      </c>
    </row>
    <row r="40" spans="1:9" ht="12.75">
      <c r="A40" s="2"/>
      <c r="C40" s="1"/>
      <c r="D40" s="1"/>
      <c r="E40" s="1"/>
      <c r="F40" s="1"/>
      <c r="G40" s="1"/>
      <c r="I40" s="9"/>
    </row>
    <row r="41" spans="1:9" ht="12.75">
      <c r="A41" s="2">
        <v>5004</v>
      </c>
      <c r="B41" t="s">
        <v>51</v>
      </c>
      <c r="C41" s="1">
        <v>147</v>
      </c>
      <c r="D41" s="1"/>
      <c r="E41" s="1">
        <v>123</v>
      </c>
      <c r="F41" s="1"/>
      <c r="G41" s="1">
        <v>270</v>
      </c>
      <c r="I41" s="9">
        <f aca="true" t="shared" si="1" ref="I41:I46">SUM(C41/G41)</f>
        <v>0.5444444444444444</v>
      </c>
    </row>
    <row r="42" spans="1:9" ht="12.75">
      <c r="A42" s="2">
        <v>500401</v>
      </c>
      <c r="B42" t="s">
        <v>13</v>
      </c>
      <c r="C42" s="1">
        <v>35</v>
      </c>
      <c r="D42" s="1"/>
      <c r="E42" s="1">
        <v>28</v>
      </c>
      <c r="F42" s="1"/>
      <c r="G42" s="1">
        <v>63</v>
      </c>
      <c r="I42" s="9">
        <f t="shared" si="1"/>
        <v>0.5555555555555556</v>
      </c>
    </row>
    <row r="43" spans="1:9" ht="12.75">
      <c r="A43" s="2">
        <v>500402</v>
      </c>
      <c r="B43" t="s">
        <v>10</v>
      </c>
      <c r="C43" s="1">
        <v>7</v>
      </c>
      <c r="D43" s="1"/>
      <c r="E43" s="1">
        <v>12</v>
      </c>
      <c r="F43" s="1"/>
      <c r="G43" s="1">
        <v>19</v>
      </c>
      <c r="I43" s="9">
        <f t="shared" si="1"/>
        <v>0.3684210526315789</v>
      </c>
    </row>
    <row r="44" spans="1:9" ht="12.75">
      <c r="A44" s="2">
        <v>500406</v>
      </c>
      <c r="B44" t="s">
        <v>11</v>
      </c>
      <c r="C44" s="1">
        <v>23</v>
      </c>
      <c r="D44" s="1"/>
      <c r="E44" s="1">
        <v>19</v>
      </c>
      <c r="F44" s="1"/>
      <c r="G44" s="1">
        <v>42</v>
      </c>
      <c r="I44" s="9">
        <f t="shared" si="1"/>
        <v>0.5476190476190477</v>
      </c>
    </row>
    <row r="45" spans="1:9" ht="12.75">
      <c r="A45" s="2">
        <v>500408</v>
      </c>
      <c r="B45" t="s">
        <v>20</v>
      </c>
      <c r="C45" s="1">
        <v>20</v>
      </c>
      <c r="D45" s="1"/>
      <c r="E45" s="1">
        <v>22</v>
      </c>
      <c r="F45" s="1"/>
      <c r="G45" s="1">
        <v>42</v>
      </c>
      <c r="I45" s="9">
        <f t="shared" si="1"/>
        <v>0.47619047619047616</v>
      </c>
    </row>
    <row r="46" spans="1:9" ht="12.75">
      <c r="A46" s="2">
        <v>500409</v>
      </c>
      <c r="B46" t="s">
        <v>16</v>
      </c>
      <c r="C46" s="1">
        <v>62</v>
      </c>
      <c r="D46" s="1"/>
      <c r="E46" s="1">
        <v>42</v>
      </c>
      <c r="F46" s="1"/>
      <c r="G46" s="1">
        <v>104</v>
      </c>
      <c r="I46" s="9">
        <f t="shared" si="1"/>
        <v>0.5961538461538461</v>
      </c>
    </row>
    <row r="47" spans="1:9" ht="12.75">
      <c r="A47" s="2"/>
      <c r="C47" s="1"/>
      <c r="D47" s="1"/>
      <c r="E47" s="1"/>
      <c r="F47" s="1"/>
      <c r="G47" s="1"/>
      <c r="I47" s="9"/>
    </row>
    <row r="48" spans="1:9" ht="12.75">
      <c r="A48" s="2">
        <v>5110</v>
      </c>
      <c r="B48" t="s">
        <v>58</v>
      </c>
      <c r="C48" s="1">
        <v>328</v>
      </c>
      <c r="D48" s="1"/>
      <c r="E48" s="1">
        <v>256</v>
      </c>
      <c r="F48" s="1"/>
      <c r="G48" s="1">
        <v>584</v>
      </c>
      <c r="I48" s="9">
        <f>SUM(C48/G48)</f>
        <v>0.5616438356164384</v>
      </c>
    </row>
    <row r="49" spans="1:9" ht="12.75">
      <c r="A49" s="2">
        <v>511004</v>
      </c>
      <c r="B49" t="s">
        <v>52</v>
      </c>
      <c r="C49" s="1">
        <v>42</v>
      </c>
      <c r="D49" s="1"/>
      <c r="E49" s="1">
        <v>23</v>
      </c>
      <c r="F49" s="1"/>
      <c r="G49" s="1">
        <v>65</v>
      </c>
      <c r="I49" s="9">
        <f>SUM(C49/G49)</f>
        <v>0.6461538461538462</v>
      </c>
    </row>
    <row r="50" spans="1:9" ht="12.75">
      <c r="A50" s="2">
        <v>511009</v>
      </c>
      <c r="B50" t="s">
        <v>53</v>
      </c>
      <c r="C50" s="1">
        <v>271</v>
      </c>
      <c r="D50" s="1"/>
      <c r="E50" s="1">
        <v>230</v>
      </c>
      <c r="F50" s="1"/>
      <c r="G50" s="1">
        <v>501</v>
      </c>
      <c r="I50" s="9">
        <f>SUM(C50/G50)</f>
        <v>0.5409181636726547</v>
      </c>
    </row>
    <row r="51" spans="1:9" ht="12.75">
      <c r="A51" s="2">
        <v>511011</v>
      </c>
      <c r="B51" t="s">
        <v>35</v>
      </c>
      <c r="C51" s="1">
        <v>15</v>
      </c>
      <c r="D51" s="1"/>
      <c r="E51" s="1">
        <v>3</v>
      </c>
      <c r="F51" s="1"/>
      <c r="G51" s="1">
        <v>18</v>
      </c>
      <c r="I51" s="9">
        <f>SUM(C51/G51)</f>
        <v>0.8333333333333334</v>
      </c>
    </row>
    <row r="52" spans="3:9" ht="12.75">
      <c r="C52" s="1"/>
      <c r="D52" s="1"/>
      <c r="E52" s="1"/>
      <c r="F52" s="1"/>
      <c r="G52" s="1"/>
      <c r="I52" s="9"/>
    </row>
    <row r="53" spans="1:9" ht="12.75">
      <c r="A53" s="2">
        <v>5118</v>
      </c>
      <c r="B53" t="s">
        <v>29</v>
      </c>
      <c r="C53" s="1">
        <v>8</v>
      </c>
      <c r="D53" s="1"/>
      <c r="E53" s="1">
        <v>13</v>
      </c>
      <c r="F53" s="1"/>
      <c r="G53" s="1">
        <v>21</v>
      </c>
      <c r="I53" s="9">
        <f>SUM(C53/G53)</f>
        <v>0.38095238095238093</v>
      </c>
    </row>
    <row r="54" spans="1:9" ht="12.75">
      <c r="A54" s="2">
        <v>511803</v>
      </c>
      <c r="B54" t="s">
        <v>30</v>
      </c>
      <c r="C54" s="1">
        <v>8</v>
      </c>
      <c r="D54" s="1"/>
      <c r="E54" s="1">
        <v>13</v>
      </c>
      <c r="F54" s="1"/>
      <c r="G54" s="1">
        <v>21</v>
      </c>
      <c r="I54" s="9">
        <f>SUM(C54/G54)</f>
        <v>0.38095238095238093</v>
      </c>
    </row>
    <row r="55" spans="1:9" ht="12.75">
      <c r="A55" s="2"/>
      <c r="C55" s="1"/>
      <c r="D55" s="1"/>
      <c r="E55" s="1"/>
      <c r="F55" s="1"/>
      <c r="G55" s="1"/>
      <c r="I55" s="9"/>
    </row>
    <row r="56" spans="1:9" ht="12.75">
      <c r="A56" s="2">
        <v>5201</v>
      </c>
      <c r="B56" t="s">
        <v>8</v>
      </c>
      <c r="C56" s="1">
        <v>15</v>
      </c>
      <c r="D56" s="1"/>
      <c r="E56" s="1">
        <v>6</v>
      </c>
      <c r="F56" s="1"/>
      <c r="G56" s="1">
        <v>21</v>
      </c>
      <c r="I56" s="9">
        <f>SUM(C56/G56)</f>
        <v>0.7142857142857143</v>
      </c>
    </row>
    <row r="57" spans="1:9" ht="12.75">
      <c r="A57" s="2">
        <v>520101</v>
      </c>
      <c r="B57" t="s">
        <v>7</v>
      </c>
      <c r="C57" s="1">
        <v>15</v>
      </c>
      <c r="D57" s="1"/>
      <c r="E57" s="1">
        <v>6</v>
      </c>
      <c r="F57" s="1"/>
      <c r="G57" s="1">
        <v>21</v>
      </c>
      <c r="I57" s="9">
        <f>SUM(C57/G57)</f>
        <v>0.7142857142857143</v>
      </c>
    </row>
    <row r="58" spans="1:9" ht="12.75">
      <c r="A58" s="2"/>
      <c r="C58" s="1"/>
      <c r="D58" s="1"/>
      <c r="E58" s="1"/>
      <c r="F58" s="1"/>
      <c r="G58" s="1"/>
      <c r="I58" s="9"/>
    </row>
    <row r="59" spans="1:9" ht="12.75">
      <c r="A59" s="2">
        <v>5203</v>
      </c>
      <c r="B59" t="s">
        <v>54</v>
      </c>
      <c r="C59" s="1">
        <v>416</v>
      </c>
      <c r="D59" s="1"/>
      <c r="E59" s="1">
        <v>278</v>
      </c>
      <c r="F59" s="1"/>
      <c r="G59" s="1">
        <v>694</v>
      </c>
      <c r="I59" s="9">
        <f>SUM(C59/G59)</f>
        <v>0.5994236311239193</v>
      </c>
    </row>
    <row r="60" spans="1:9" ht="12.75">
      <c r="A60" s="2">
        <v>520301</v>
      </c>
      <c r="B60" t="s">
        <v>2</v>
      </c>
      <c r="C60" s="1">
        <v>233</v>
      </c>
      <c r="D60" s="1"/>
      <c r="E60" s="1">
        <v>139</v>
      </c>
      <c r="F60" s="1"/>
      <c r="G60" s="1">
        <v>372</v>
      </c>
      <c r="I60" s="9">
        <f>SUM(C60/G60)</f>
        <v>0.6263440860215054</v>
      </c>
    </row>
    <row r="61" spans="1:9" ht="12.75">
      <c r="A61" s="2">
        <v>520302</v>
      </c>
      <c r="B61" t="s">
        <v>55</v>
      </c>
      <c r="C61" s="1">
        <v>183</v>
      </c>
      <c r="D61" s="1"/>
      <c r="E61" s="1">
        <v>139</v>
      </c>
      <c r="F61" s="1"/>
      <c r="G61" s="1">
        <v>322</v>
      </c>
      <c r="I61" s="9">
        <f>SUM(C61/G61)</f>
        <v>0.5683229813664596</v>
      </c>
    </row>
    <row r="62" spans="1:9" ht="12.75">
      <c r="A62" s="2"/>
      <c r="C62" s="1"/>
      <c r="D62" s="1"/>
      <c r="E62" s="1"/>
      <c r="F62" s="1"/>
      <c r="G62" s="1"/>
      <c r="I62" s="9"/>
    </row>
    <row r="63" spans="1:9" ht="12.75">
      <c r="A63" s="2">
        <v>5208</v>
      </c>
      <c r="B63" t="s">
        <v>56</v>
      </c>
      <c r="C63" s="1">
        <v>16</v>
      </c>
      <c r="D63" s="1"/>
      <c r="E63" s="1">
        <v>9</v>
      </c>
      <c r="F63" s="1"/>
      <c r="G63" s="1">
        <v>25</v>
      </c>
      <c r="I63" s="9">
        <f>SUM(C63/G63)</f>
        <v>0.64</v>
      </c>
    </row>
    <row r="64" spans="1:9" ht="12.75">
      <c r="A64" s="2">
        <v>520803</v>
      </c>
      <c r="B64" t="s">
        <v>5</v>
      </c>
      <c r="C64" s="12">
        <v>16</v>
      </c>
      <c r="D64" s="12"/>
      <c r="E64" s="12">
        <v>9</v>
      </c>
      <c r="F64" s="12"/>
      <c r="G64" s="12">
        <v>25</v>
      </c>
      <c r="H64" s="10"/>
      <c r="I64" s="11">
        <f>SUM(C64/G64)</f>
        <v>0.64</v>
      </c>
    </row>
    <row r="65" spans="3:9" ht="12.75">
      <c r="C65" s="1"/>
      <c r="D65" s="1"/>
      <c r="E65" s="1"/>
      <c r="F65" s="1"/>
      <c r="G65" s="1"/>
      <c r="I65" s="9"/>
    </row>
    <row r="66" spans="2:9" ht="12.75">
      <c r="B66" s="3" t="s">
        <v>36</v>
      </c>
      <c r="C66" s="1">
        <v>1779</v>
      </c>
      <c r="D66" s="1"/>
      <c r="E66" s="1">
        <v>1459</v>
      </c>
      <c r="F66" s="1"/>
      <c r="G66" s="1">
        <v>3238</v>
      </c>
      <c r="I66" s="9">
        <f>SUM(C66/G66)</f>
        <v>0.5494132180358245</v>
      </c>
    </row>
    <row r="67" spans="2:9" ht="12.75">
      <c r="B67" s="3"/>
      <c r="C67" s="1"/>
      <c r="D67" s="1"/>
      <c r="E67" s="1"/>
      <c r="F67" s="1"/>
      <c r="G67" s="1"/>
      <c r="I67" s="9"/>
    </row>
    <row r="68" spans="2:9" ht="12.75">
      <c r="B68" s="3" t="s">
        <v>4</v>
      </c>
      <c r="C68" s="1">
        <v>518</v>
      </c>
      <c r="D68" s="1"/>
      <c r="E68" s="1">
        <v>341</v>
      </c>
      <c r="F68" s="1"/>
      <c r="G68" s="1">
        <v>859</v>
      </c>
      <c r="I68" s="9">
        <f>SUM(C68/G68)</f>
        <v>0.6030267753201397</v>
      </c>
    </row>
    <row r="69" spans="2:9" ht="12.75">
      <c r="B69" s="3" t="s">
        <v>3</v>
      </c>
      <c r="C69" s="1">
        <v>293</v>
      </c>
      <c r="D69" s="1"/>
      <c r="E69" s="1">
        <v>250</v>
      </c>
      <c r="F69" s="1"/>
      <c r="G69" s="1">
        <v>543</v>
      </c>
      <c r="I69" s="9">
        <f>SUM(C69/G69)</f>
        <v>0.5395948434622467</v>
      </c>
    </row>
    <row r="70" spans="2:9" ht="12.75">
      <c r="B70" s="3" t="s">
        <v>6</v>
      </c>
      <c r="C70" s="12">
        <v>968</v>
      </c>
      <c r="D70" s="12"/>
      <c r="E70" s="12">
        <v>868</v>
      </c>
      <c r="F70" s="12"/>
      <c r="G70" s="12">
        <v>1836</v>
      </c>
      <c r="H70" s="10"/>
      <c r="I70" s="11">
        <f>SUM(C70/G70)</f>
        <v>0.5272331154684096</v>
      </c>
    </row>
    <row r="71" spans="2:9" ht="12.75">
      <c r="B71" s="3"/>
      <c r="C71" s="1"/>
      <c r="D71" s="1"/>
      <c r="E71" s="1"/>
      <c r="F71" s="1"/>
      <c r="G71" s="1"/>
      <c r="I71" s="9"/>
    </row>
    <row r="72" spans="2:9" ht="12.75">
      <c r="B72" s="3" t="s">
        <v>36</v>
      </c>
      <c r="C72" s="1">
        <v>1779</v>
      </c>
      <c r="D72" s="1"/>
      <c r="E72" s="1">
        <v>1459</v>
      </c>
      <c r="F72" s="1"/>
      <c r="G72" s="1">
        <v>3238</v>
      </c>
      <c r="I72" s="9">
        <f>SUM(C72/G72)</f>
        <v>0.5494132180358245</v>
      </c>
    </row>
    <row r="74" ht="12.75">
      <c r="A74" t="s">
        <v>39</v>
      </c>
    </row>
    <row r="76" ht="12.75">
      <c r="A76" t="s">
        <v>1</v>
      </c>
    </row>
  </sheetData>
  <sheetProtection/>
  <printOptions verticalCentered="1"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smith</cp:lastModifiedBy>
  <cp:lastPrinted>2013-11-07T17:20:05Z</cp:lastPrinted>
  <dcterms:modified xsi:type="dcterms:W3CDTF">2013-11-07T17:41:34Z</dcterms:modified>
  <cp:category/>
  <cp:version/>
  <cp:contentType/>
  <cp:contentStatus/>
</cp:coreProperties>
</file>