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7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<sst xmlns="http://schemas.openxmlformats.org/spreadsheetml/2006/main" count="68" uniqueCount="62">
  <si>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*Selected programs reviewed in report only, excludes correctional and deceased students, as well as programs with a low number of completers.</t>
  </si>
  <si>
    <t>Accounting</t>
  </si>
  <si>
    <t>ACCOUNTING</t>
  </si>
  <si>
    <t>Accounting Technician</t>
  </si>
  <si>
    <t>Advanced Certificate (30 hours or more)</t>
  </si>
  <si>
    <t>AFTER PROGRAM</t>
  </si>
  <si>
    <t>Associate Degree</t>
  </si>
  <si>
    <t>Banking and Financial Support Services</t>
  </si>
  <si>
    <t>Basic Certificate (Less than 30 hours)</t>
  </si>
  <si>
    <t>BEGAN POSITION</t>
  </si>
  <si>
    <t>BEGINNING OF PRESENT POSITION AMONG COMPLETERS</t>
  </si>
  <si>
    <t>Business/Commerce, General</t>
  </si>
  <si>
    <t>BUSINESS/COMMERCE, GENERAL</t>
  </si>
  <si>
    <t>CIP</t>
  </si>
  <si>
    <t>Commercial and Advertising Art</t>
  </si>
  <si>
    <t>Commercial Photography</t>
  </si>
  <si>
    <t>COMPLETION</t>
  </si>
  <si>
    <t>DESIGN AND APPLIED ART</t>
  </si>
  <si>
    <t>Design and Visual Communications</t>
  </si>
  <si>
    <t>DURING PROGRAM</t>
  </si>
  <si>
    <t>ENROLLMENT</t>
  </si>
  <si>
    <t>FINANCIAL MANAGEMENT SERVICES</t>
  </si>
  <si>
    <t>FUNERAL SERVICES AND MORTUARY SCIENCE</t>
  </si>
  <si>
    <t>FY2007 GRADUATES FOR FY2008 REPORT</t>
  </si>
  <si>
    <t xml:space="preserve">Graphic Design </t>
  </si>
  <si>
    <t>HAD POSITION</t>
  </si>
  <si>
    <t>HEALTH AND MEDICAL LABORATORY TECHNOLOGIES/TECHNICIANS</t>
  </si>
  <si>
    <t>HEALTH AND PHYSICAL EDUCATION/FITNESS</t>
  </si>
  <si>
    <t>Heating, Air Conditioning, and Refrigeration Mechanics and Repairers</t>
  </si>
  <si>
    <t>HEATING, AIR CONDITIONING, AND REFRIGERATION MECHANICS AND REPAIRERS</t>
  </si>
  <si>
    <t xml:space="preserve">Home Furnishings and Equipment Installers </t>
  </si>
  <si>
    <t>HOUSING AND HUMAN ENVIRONMENTS</t>
  </si>
  <si>
    <t>Illinois Community College Board</t>
  </si>
  <si>
    <t>IN SELECTED CAREER AND TECHNICAL EDUCATION PROGRAMS</t>
  </si>
  <si>
    <t xml:space="preserve">Ironworking/Ironworker </t>
  </si>
  <si>
    <t xml:space="preserve">Kinesiology and Exercise Science </t>
  </si>
  <si>
    <t>Library Assistant</t>
  </si>
  <si>
    <t>LIBRARY ASSISTANT</t>
  </si>
  <si>
    <t>Machinist/Machine Technologist</t>
  </si>
  <si>
    <t>Mechanical Engineering/Mechanical Technology/Technician</t>
  </si>
  <si>
    <t>MECHANICAL ENGINEERING-RELATED TECHNOLOGIES</t>
  </si>
  <si>
    <t>Medical Laboratory Technician</t>
  </si>
  <si>
    <t xml:space="preserve">Mortuary Science and Embalming/Embalmer </t>
  </si>
  <si>
    <t>NUMBER</t>
  </si>
  <si>
    <t>OPHTHALMIC AND OPTOMETRIC SUPPORT SERVICES AND ALLIED PROFESSIONS</t>
  </si>
  <si>
    <t>Ophthalmic Technician/Technologist</t>
  </si>
  <si>
    <t>PERCENT</t>
  </si>
  <si>
    <t>Phlebotomy/Phlebotomist</t>
  </si>
  <si>
    <t>PRECISION METAL WORKERS</t>
  </si>
  <si>
    <t>PRIOR TO</t>
  </si>
  <si>
    <t>PROGRAM ENTRANCE</t>
  </si>
  <si>
    <t>PROGRAM TITLE</t>
  </si>
  <si>
    <t>QUALITY CONTROL AND SAFETY TECHNOLOGIES</t>
  </si>
  <si>
    <t>Quality Control Technology/Technician</t>
  </si>
  <si>
    <t>Renal/Dialysis Technologist/Technician</t>
  </si>
  <si>
    <t xml:space="preserve">Report Total          </t>
  </si>
  <si>
    <t>RESPONDING</t>
  </si>
  <si>
    <t>Sheet Metal Worker</t>
  </si>
  <si>
    <t>SOURCE OF DATA:  Follow-Up Study of Fiscal Year 2007 Career and Technical Education Program Completers</t>
  </si>
  <si>
    <t>Table B-7</t>
  </si>
  <si>
    <t>TOTAL</t>
  </si>
  <si>
    <t>Welder/Welding Technologist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</si>
</sst>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name val="CG Times (W1)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6" fontId="0" fillId="0" borderId="0" xfId="59" applyNumberFormat="1">
      <alignment/>
      <protection/>
    </xf>
    <xf numFmtId="0" fontId="0" fillId="0" borderId="0" xfId="0" applyAlignment="1">
      <alignment horizontal="right"/>
    </xf>
    <xf numFmtId="0" fontId="0" fillId="0" borderId="0" xfId="59" applyNumberFormat="1">
      <alignment/>
      <protection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/>
    </xf>
    <xf numFmtId="3" fontId="0" fillId="33" borderId="0" xfId="0" applyNumberFormat="1" applyFill="1" applyAlignment="1">
      <alignment horizontal="centerContinuous"/>
    </xf>
    <xf numFmtId="3" fontId="3" fillId="33" borderId="0" xfId="0" applyNumberFormat="1" applyFont="1" applyFill="1" applyAlignment="1">
      <alignment horizontal="centerContinuous"/>
    </xf>
    <xf numFmtId="3" fontId="0" fillId="33" borderId="8" xfId="0" applyNumberFormat="1" applyFill="1" applyBorder="1" applyAlignment="1">
      <alignment horizontal="center"/>
    </xf>
    <xf numFmtId="0" fontId="3" fillId="33" borderId="0" xfId="0" applyFont="1" applyFill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33" borderId="0" xfId="0" applyNumberFormat="1" applyFill="1" applyAlignment="1">
      <alignment/>
    </xf>
    <xf numFmtId="3" fontId="0" fillId="33" borderId="8" xfId="0" applyNumberFormat="1" applyFill="1" applyBorder="1" applyAlignment="1">
      <alignment horizontal="centerContinuous"/>
    </xf>
    <xf numFmtId="0" fontId="0" fillId="33" borderId="8" xfId="0" applyFill="1" applyBorder="1" applyAlignment="1">
      <alignment horizontal="right"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166" fontId="3" fillId="0" borderId="0" xfId="59" applyNumberFormat="1" applyFont="1">
      <alignment/>
      <protection/>
    </xf>
    <xf numFmtId="0" fontId="3" fillId="0" borderId="0" xfId="59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75" zoomScaleNormal="75" zoomScalePageLayoutView="0" workbookViewId="0" topLeftCell="A1">
      <selection activeCell="A1" sqref="A1"/>
    </sheetView>
  </sheetViews>
  <sheetFormatPr defaultColWidth="8.421875" defaultRowHeight="12.75"/>
  <cols>
    <col min="1" max="1" width="7.7109375" style="0" customWidth="1"/>
    <col min="2" max="2" width="78.7109375" style="0" customWidth="1"/>
    <col min="3" max="4" width="10.140625" style="0" customWidth="1"/>
    <col min="5" max="5" width="2.421875" style="0" customWidth="1"/>
    <col min="6" max="7" width="10.140625" style="0" customWidth="1"/>
    <col min="8" max="8" width="2.421875" style="0" customWidth="1"/>
    <col min="9" max="10" width="10.140625" style="0" customWidth="1"/>
    <col min="11" max="11" width="2.421875" style="0" customWidth="1"/>
    <col min="12" max="12" width="8.421875" style="0" customWidth="1"/>
    <col min="13" max="13" width="2.421875" style="0" customWidth="1"/>
  </cols>
  <sheetData>
    <row r="1" spans="1:13" ht="12.75">
      <c r="A1" s="4" t="s">
        <v>32</v>
      </c>
      <c r="B1" s="5"/>
      <c r="C1" s="7"/>
      <c r="D1" s="4"/>
      <c r="E1" s="4"/>
      <c r="F1" s="7"/>
      <c r="G1" s="4"/>
      <c r="H1" s="4"/>
      <c r="I1" s="7"/>
      <c r="J1" s="4"/>
      <c r="K1" s="4"/>
      <c r="L1" s="7"/>
      <c r="M1" s="5"/>
    </row>
    <row r="2" spans="1:13" ht="12.75">
      <c r="A2" s="4"/>
      <c r="B2" s="5"/>
      <c r="C2" s="7"/>
      <c r="D2" s="4"/>
      <c r="E2" s="4"/>
      <c r="F2" s="7"/>
      <c r="G2" s="4"/>
      <c r="H2" s="4"/>
      <c r="I2" s="7"/>
      <c r="J2" s="4"/>
      <c r="K2" s="4"/>
      <c r="L2" s="7"/>
      <c r="M2" s="5"/>
    </row>
    <row r="3" spans="1:13" ht="12.75">
      <c r="A3" s="4" t="s">
        <v>59</v>
      </c>
      <c r="B3" s="5"/>
      <c r="C3" s="7"/>
      <c r="D3" s="4"/>
      <c r="E3" s="4"/>
      <c r="F3" s="7"/>
      <c r="G3" s="4"/>
      <c r="H3" s="4"/>
      <c r="I3" s="7"/>
      <c r="J3" s="4"/>
      <c r="K3" s="4"/>
      <c r="L3" s="7"/>
      <c r="M3" s="5"/>
    </row>
    <row r="4" spans="1:13" ht="12.75">
      <c r="A4" s="4"/>
      <c r="B4" s="5"/>
      <c r="C4" s="7"/>
      <c r="D4" s="4"/>
      <c r="E4" s="4"/>
      <c r="F4" s="7"/>
      <c r="G4" s="4"/>
      <c r="H4" s="4"/>
      <c r="I4" s="7"/>
      <c r="J4" s="4"/>
      <c r="K4" s="4"/>
      <c r="L4" s="7"/>
      <c r="M4" s="5"/>
    </row>
    <row r="5" spans="1:13" ht="12.75">
      <c r="A5" s="4" t="s">
        <v>10</v>
      </c>
      <c r="B5" s="5"/>
      <c r="C5" s="7"/>
      <c r="D5" s="4"/>
      <c r="E5" s="4"/>
      <c r="F5" s="7"/>
      <c r="G5" s="4"/>
      <c r="H5" s="4"/>
      <c r="I5" s="7"/>
      <c r="J5" s="4"/>
      <c r="K5" s="4"/>
      <c r="L5" s="7"/>
      <c r="M5" s="5"/>
    </row>
    <row r="6" spans="1:13" ht="12.75">
      <c r="A6" s="4" t="s">
        <v>33</v>
      </c>
      <c r="B6" s="5"/>
      <c r="C6" s="7"/>
      <c r="D6" s="4"/>
      <c r="E6" s="4"/>
      <c r="F6" s="7"/>
      <c r="G6" s="4"/>
      <c r="H6" s="4"/>
      <c r="I6" s="7"/>
      <c r="J6" s="4"/>
      <c r="K6" s="4"/>
      <c r="L6" s="7"/>
      <c r="M6" s="5"/>
    </row>
    <row r="7" spans="1:13" ht="12.75">
      <c r="A7" s="4" t="s">
        <v>23</v>
      </c>
      <c r="B7" s="5"/>
      <c r="C7" s="7"/>
      <c r="D7" s="4"/>
      <c r="E7" s="4"/>
      <c r="F7" s="7"/>
      <c r="G7" s="4"/>
      <c r="H7" s="4"/>
      <c r="I7" s="7"/>
      <c r="J7" s="4"/>
      <c r="K7" s="4"/>
      <c r="L7" s="7"/>
      <c r="M7" s="5"/>
    </row>
    <row r="8" spans="1:13" ht="12.75">
      <c r="A8" s="5"/>
      <c r="B8" s="5"/>
      <c r="C8" s="7"/>
      <c r="D8" s="4"/>
      <c r="E8" s="4"/>
      <c r="F8" s="7"/>
      <c r="G8" s="4"/>
      <c r="H8" s="4"/>
      <c r="I8" s="7"/>
      <c r="J8" s="4"/>
      <c r="K8" s="4"/>
      <c r="L8" s="7"/>
      <c r="M8" s="5"/>
    </row>
    <row r="9" spans="3:12" ht="12.75">
      <c r="C9" s="7" t="s">
        <v>25</v>
      </c>
      <c r="D9" s="4"/>
      <c r="E9" s="12"/>
      <c r="F9" s="7" t="s">
        <v>9</v>
      </c>
      <c r="G9" s="4"/>
      <c r="H9" s="12"/>
      <c r="I9" s="7" t="s">
        <v>9</v>
      </c>
      <c r="J9" s="4"/>
      <c r="K9" s="12"/>
      <c r="L9" s="16"/>
    </row>
    <row r="10" spans="3:13" ht="12.75">
      <c r="C10" s="7" t="s">
        <v>49</v>
      </c>
      <c r="D10" s="4"/>
      <c r="E10" s="12"/>
      <c r="F10" s="7" t="s">
        <v>19</v>
      </c>
      <c r="G10" s="4"/>
      <c r="H10" s="12"/>
      <c r="I10" s="7" t="s">
        <v>5</v>
      </c>
      <c r="J10" s="4"/>
      <c r="K10" s="12"/>
      <c r="L10" s="7" t="s">
        <v>60</v>
      </c>
      <c r="M10" s="5"/>
    </row>
    <row r="11" spans="3:13" ht="12.75">
      <c r="C11" s="8" t="s">
        <v>50</v>
      </c>
      <c r="D11" s="10"/>
      <c r="E11" s="13"/>
      <c r="F11" s="8" t="s">
        <v>20</v>
      </c>
      <c r="G11" s="10"/>
      <c r="H11" s="13"/>
      <c r="I11" s="8" t="s">
        <v>16</v>
      </c>
      <c r="J11" s="10"/>
      <c r="K11" s="12"/>
      <c r="L11" s="7" t="s">
        <v>43</v>
      </c>
      <c r="M11" s="5"/>
    </row>
    <row r="12" spans="1:13" ht="12.75">
      <c r="A12" s="18" t="s">
        <v>13</v>
      </c>
      <c r="B12" s="6" t="s">
        <v>51</v>
      </c>
      <c r="C12" s="9" t="s">
        <v>43</v>
      </c>
      <c r="D12" s="11" t="s">
        <v>46</v>
      </c>
      <c r="E12" s="14"/>
      <c r="F12" s="15" t="s">
        <v>43</v>
      </c>
      <c r="G12" s="11" t="s">
        <v>46</v>
      </c>
      <c r="H12" s="14"/>
      <c r="I12" s="15" t="s">
        <v>43</v>
      </c>
      <c r="J12" s="11" t="s">
        <v>46</v>
      </c>
      <c r="K12" s="6"/>
      <c r="L12" s="17" t="s">
        <v>56</v>
      </c>
      <c r="M12" s="5"/>
    </row>
    <row r="14" spans="1:12" ht="12.75">
      <c r="A14" s="2">
        <v>1203</v>
      </c>
      <c r="B14" t="s">
        <v>22</v>
      </c>
      <c r="C14">
        <v>2</v>
      </c>
      <c r="D14" s="1">
        <f>C14/L14</f>
        <v>0.3333333333333333</v>
      </c>
      <c r="E14" s="1"/>
      <c r="F14">
        <v>1</v>
      </c>
      <c r="G14" s="1">
        <f>F14/L14</f>
        <v>0.16666666666666666</v>
      </c>
      <c r="H14" s="1"/>
      <c r="I14">
        <v>3</v>
      </c>
      <c r="J14" s="1">
        <f>I14/L14</f>
        <v>0.5</v>
      </c>
      <c r="K14" s="3"/>
      <c r="L14">
        <f>I14+F14+C14</f>
        <v>6</v>
      </c>
    </row>
    <row r="15" spans="1:12" ht="12.75">
      <c r="A15" s="2">
        <v>120303</v>
      </c>
      <c r="B15" t="s">
        <v>42</v>
      </c>
      <c r="C15">
        <v>2</v>
      </c>
      <c r="D15" s="1">
        <f>C15/L15</f>
        <v>0.3333333333333333</v>
      </c>
      <c r="E15" s="1"/>
      <c r="F15">
        <v>1</v>
      </c>
      <c r="G15" s="1">
        <f>F15/L15</f>
        <v>0.16666666666666666</v>
      </c>
      <c r="H15" s="1"/>
      <c r="I15">
        <v>3</v>
      </c>
      <c r="J15" s="1">
        <f>I15/L15</f>
        <v>0.5</v>
      </c>
      <c r="K15" s="3"/>
      <c r="L15">
        <f>I15+F15+C15</f>
        <v>6</v>
      </c>
    </row>
    <row r="16" ht="12.75">
      <c r="A16" s="2"/>
    </row>
    <row r="17" spans="1:12" ht="12.75">
      <c r="A17" s="2">
        <v>1507</v>
      </c>
      <c r="B17" t="s">
        <v>52</v>
      </c>
      <c r="C17">
        <v>2</v>
      </c>
      <c r="D17" s="1">
        <f>C17/L17</f>
        <v>0.2857142857142857</v>
      </c>
      <c r="E17" s="1"/>
      <c r="F17">
        <v>5</v>
      </c>
      <c r="G17" s="1">
        <f>F17/L17</f>
        <v>0.7142857142857143</v>
      </c>
      <c r="H17" s="1"/>
      <c r="I17">
        <v>0</v>
      </c>
      <c r="J17" s="1">
        <f>I17/L17</f>
        <v>0</v>
      </c>
      <c r="K17" s="3"/>
      <c r="L17">
        <f>I17+F17+C17</f>
        <v>7</v>
      </c>
    </row>
    <row r="18" spans="1:12" ht="12.75">
      <c r="A18" s="2">
        <v>150702</v>
      </c>
      <c r="B18" t="s">
        <v>53</v>
      </c>
      <c r="C18">
        <v>2</v>
      </c>
      <c r="D18" s="1">
        <f>C18/L18</f>
        <v>0.2857142857142857</v>
      </c>
      <c r="E18" s="1"/>
      <c r="F18">
        <v>5</v>
      </c>
      <c r="G18" s="1">
        <f>F18/L18</f>
        <v>0.7142857142857143</v>
      </c>
      <c r="H18" s="1"/>
      <c r="I18">
        <v>0</v>
      </c>
      <c r="J18" s="1">
        <f>I18/L18</f>
        <v>0</v>
      </c>
      <c r="K18" s="3"/>
      <c r="L18">
        <f>I18+F18+C18</f>
        <v>7</v>
      </c>
    </row>
    <row r="19" ht="12.75">
      <c r="A19" s="2"/>
    </row>
    <row r="20" spans="1:12" ht="12.75">
      <c r="A20" s="2">
        <v>1508</v>
      </c>
      <c r="B20" t="s">
        <v>40</v>
      </c>
      <c r="C20">
        <v>2</v>
      </c>
      <c r="D20" s="1">
        <f>C20/L20</f>
        <v>0.15384615384615385</v>
      </c>
      <c r="E20" s="1"/>
      <c r="F20">
        <v>7</v>
      </c>
      <c r="G20" s="1">
        <f>F20/L20</f>
        <v>0.5384615384615384</v>
      </c>
      <c r="H20" s="1"/>
      <c r="I20">
        <v>4</v>
      </c>
      <c r="J20" s="1">
        <f>I20/L20</f>
        <v>0.3076923076923077</v>
      </c>
      <c r="K20" s="3"/>
      <c r="L20">
        <f>I20+F20+C20</f>
        <v>13</v>
      </c>
    </row>
    <row r="21" spans="1:12" ht="12.75">
      <c r="A21" s="2">
        <v>150805</v>
      </c>
      <c r="B21" t="s">
        <v>39</v>
      </c>
      <c r="C21">
        <v>2</v>
      </c>
      <c r="D21" s="1">
        <f>C21/L21</f>
        <v>0.15384615384615385</v>
      </c>
      <c r="E21" s="1"/>
      <c r="F21">
        <v>7</v>
      </c>
      <c r="G21" s="1">
        <f>F21/L21</f>
        <v>0.5384615384615384</v>
      </c>
      <c r="H21" s="1"/>
      <c r="I21">
        <v>4</v>
      </c>
      <c r="J21" s="1">
        <f>I21/L21</f>
        <v>0.3076923076923077</v>
      </c>
      <c r="K21" s="3"/>
      <c r="L21">
        <f>I21+F21+C21</f>
        <v>13</v>
      </c>
    </row>
    <row r="22" ht="12.75">
      <c r="A22" s="2"/>
    </row>
    <row r="23" spans="1:12" ht="12.75">
      <c r="A23" s="2">
        <v>1906</v>
      </c>
      <c r="B23" t="s">
        <v>31</v>
      </c>
      <c r="C23">
        <v>3</v>
      </c>
      <c r="D23" s="1">
        <f>C23/L23</f>
        <v>0.11538461538461539</v>
      </c>
      <c r="E23" s="1"/>
      <c r="F23">
        <v>8</v>
      </c>
      <c r="G23" s="1">
        <f>F23/L23</f>
        <v>0.3076923076923077</v>
      </c>
      <c r="H23" s="1"/>
      <c r="I23">
        <v>15</v>
      </c>
      <c r="J23" s="1">
        <f>I23/L23</f>
        <v>0.5769230769230769</v>
      </c>
      <c r="K23" s="3"/>
      <c r="L23">
        <f>I23+F23+C23</f>
        <v>26</v>
      </c>
    </row>
    <row r="24" spans="1:12" ht="12.75">
      <c r="A24" s="2">
        <v>190605</v>
      </c>
      <c r="B24" t="s">
        <v>30</v>
      </c>
      <c r="C24">
        <v>3</v>
      </c>
      <c r="D24" s="1">
        <f>C24/L24</f>
        <v>0.11538461538461539</v>
      </c>
      <c r="E24" s="1"/>
      <c r="F24">
        <v>8</v>
      </c>
      <c r="G24" s="1">
        <f>F24/L24</f>
        <v>0.3076923076923077</v>
      </c>
      <c r="H24" s="1"/>
      <c r="I24">
        <v>15</v>
      </c>
      <c r="J24" s="1">
        <f>I24/L24</f>
        <v>0.5769230769230769</v>
      </c>
      <c r="K24" s="3"/>
      <c r="L24">
        <f>I24+F24+C24</f>
        <v>26</v>
      </c>
    </row>
    <row r="25" ht="12.75">
      <c r="A25" s="2"/>
    </row>
    <row r="26" spans="1:12" ht="12.75">
      <c r="A26" s="2">
        <v>2503</v>
      </c>
      <c r="B26" t="s">
        <v>37</v>
      </c>
      <c r="C26">
        <v>7</v>
      </c>
      <c r="D26" s="1">
        <f>C26/L26</f>
        <v>0.3181818181818182</v>
      </c>
      <c r="E26" s="1"/>
      <c r="F26">
        <v>9</v>
      </c>
      <c r="G26" s="1">
        <f>F26/L26</f>
        <v>0.4090909090909091</v>
      </c>
      <c r="H26" s="1"/>
      <c r="I26">
        <v>6</v>
      </c>
      <c r="J26" s="1">
        <f>I26/L26</f>
        <v>0.2727272727272727</v>
      </c>
      <c r="K26" s="3"/>
      <c r="L26">
        <f>I26+F26+C26</f>
        <v>22</v>
      </c>
    </row>
    <row r="27" spans="1:12" ht="12.75">
      <c r="A27" s="2">
        <v>250301</v>
      </c>
      <c r="B27" t="s">
        <v>36</v>
      </c>
      <c r="C27">
        <v>7</v>
      </c>
      <c r="D27" s="1">
        <f>C27/L27</f>
        <v>0.3181818181818182</v>
      </c>
      <c r="E27" s="1"/>
      <c r="F27">
        <v>9</v>
      </c>
      <c r="G27" s="1">
        <f>F27/L27</f>
        <v>0.4090909090909091</v>
      </c>
      <c r="H27" s="1"/>
      <c r="I27">
        <v>6</v>
      </c>
      <c r="J27" s="1">
        <f>I27/L27</f>
        <v>0.2727272727272727</v>
      </c>
      <c r="K27" s="3"/>
      <c r="L27">
        <f>I27+F27+C27</f>
        <v>22</v>
      </c>
    </row>
    <row r="29" spans="1:12" ht="12.75">
      <c r="A29" s="2">
        <v>3105</v>
      </c>
      <c r="B29" t="s">
        <v>27</v>
      </c>
      <c r="C29">
        <v>5</v>
      </c>
      <c r="D29" s="1">
        <f>C29/L29</f>
        <v>0.35714285714285715</v>
      </c>
      <c r="E29" s="1"/>
      <c r="F29">
        <v>3</v>
      </c>
      <c r="G29" s="1">
        <f>F29/L29</f>
        <v>0.21428571428571427</v>
      </c>
      <c r="H29" s="1"/>
      <c r="I29">
        <v>6</v>
      </c>
      <c r="J29" s="1">
        <f>I29/L29</f>
        <v>0.42857142857142855</v>
      </c>
      <c r="K29" s="3"/>
      <c r="L29">
        <f>I29+F29+C29</f>
        <v>14</v>
      </c>
    </row>
    <row r="30" spans="1:12" ht="12.75">
      <c r="A30" s="2">
        <v>310505</v>
      </c>
      <c r="B30" t="s">
        <v>35</v>
      </c>
      <c r="C30">
        <v>5</v>
      </c>
      <c r="D30" s="1">
        <f>C30/L30</f>
        <v>0.35714285714285715</v>
      </c>
      <c r="E30" s="1"/>
      <c r="F30">
        <v>3</v>
      </c>
      <c r="G30" s="1">
        <f>F30/L30</f>
        <v>0.21428571428571427</v>
      </c>
      <c r="H30" s="1"/>
      <c r="I30">
        <v>6</v>
      </c>
      <c r="J30" s="1">
        <f>I30/L30</f>
        <v>0.42857142857142855</v>
      </c>
      <c r="K30" s="3"/>
      <c r="L30">
        <f>I30+F30+C30</f>
        <v>14</v>
      </c>
    </row>
    <row r="32" spans="1:12" ht="12.75">
      <c r="A32" s="2">
        <v>4702</v>
      </c>
      <c r="B32" t="s">
        <v>29</v>
      </c>
      <c r="C32">
        <v>91</v>
      </c>
      <c r="D32" s="1">
        <f>C32/L32</f>
        <v>0.4504950495049505</v>
      </c>
      <c r="E32" s="1"/>
      <c r="F32">
        <v>54</v>
      </c>
      <c r="G32" s="1">
        <f>F32/L32</f>
        <v>0.26732673267326734</v>
      </c>
      <c r="H32" s="1"/>
      <c r="I32">
        <v>57</v>
      </c>
      <c r="J32" s="1">
        <f>I32/L32</f>
        <v>0.28217821782178215</v>
      </c>
      <c r="K32" s="3"/>
      <c r="L32">
        <f>I32+F32+C32</f>
        <v>202</v>
      </c>
    </row>
    <row r="33" spans="1:12" ht="12.75">
      <c r="A33" s="2">
        <v>470201</v>
      </c>
      <c r="B33" t="s">
        <v>28</v>
      </c>
      <c r="C33">
        <v>91</v>
      </c>
      <c r="D33" s="1">
        <f>C33/L33</f>
        <v>0.4504950495049505</v>
      </c>
      <c r="E33" s="1"/>
      <c r="F33">
        <v>54</v>
      </c>
      <c r="G33" s="1">
        <f>F33/L33</f>
        <v>0.26732673267326734</v>
      </c>
      <c r="H33" s="1"/>
      <c r="I33">
        <v>57</v>
      </c>
      <c r="J33" s="1">
        <f>I33/L33</f>
        <v>0.28217821782178215</v>
      </c>
      <c r="K33" s="3"/>
      <c r="L33">
        <f>I33+F33+C33</f>
        <v>202</v>
      </c>
    </row>
    <row r="34" ht="12.75">
      <c r="A34" s="2"/>
    </row>
    <row r="35" spans="1:12" ht="12.75">
      <c r="A35" s="2">
        <v>4805</v>
      </c>
      <c r="B35" t="s">
        <v>48</v>
      </c>
      <c r="C35">
        <v>61</v>
      </c>
      <c r="D35" s="1">
        <f>C35/L35</f>
        <v>0.3177083333333333</v>
      </c>
      <c r="E35" s="1"/>
      <c r="F35">
        <v>46</v>
      </c>
      <c r="G35" s="1">
        <f>F35/L35</f>
        <v>0.23958333333333334</v>
      </c>
      <c r="H35" s="1"/>
      <c r="I35">
        <v>85</v>
      </c>
      <c r="J35" s="1">
        <f>I35/L35</f>
        <v>0.4427083333333333</v>
      </c>
      <c r="K35" s="3"/>
      <c r="L35">
        <f>I35+F35+C35</f>
        <v>192</v>
      </c>
    </row>
    <row r="36" spans="1:12" ht="12.75">
      <c r="A36" s="2">
        <v>480501</v>
      </c>
      <c r="B36" t="s">
        <v>38</v>
      </c>
      <c r="C36">
        <v>7</v>
      </c>
      <c r="D36" s="1">
        <f>C36/L36</f>
        <v>0.3888888888888889</v>
      </c>
      <c r="E36" s="1"/>
      <c r="F36">
        <v>3</v>
      </c>
      <c r="G36" s="1">
        <f>F36/L36</f>
        <v>0.16666666666666666</v>
      </c>
      <c r="H36" s="1"/>
      <c r="I36">
        <v>8</v>
      </c>
      <c r="J36" s="1">
        <f>I36/L36</f>
        <v>0.4444444444444444</v>
      </c>
      <c r="K36" s="3"/>
      <c r="L36">
        <f>I36+F36+C36</f>
        <v>18</v>
      </c>
    </row>
    <row r="37" spans="1:12" ht="12.75">
      <c r="A37" s="2">
        <v>480506</v>
      </c>
      <c r="B37" t="s">
        <v>57</v>
      </c>
      <c r="C37">
        <v>4</v>
      </c>
      <c r="D37" s="1">
        <f>C37/L37</f>
        <v>0.4</v>
      </c>
      <c r="E37" s="1"/>
      <c r="F37">
        <v>2</v>
      </c>
      <c r="G37" s="1">
        <f>F37/L37</f>
        <v>0.2</v>
      </c>
      <c r="H37" s="1"/>
      <c r="I37">
        <v>4</v>
      </c>
      <c r="J37" s="1">
        <f>I37/L37</f>
        <v>0.4</v>
      </c>
      <c r="K37" s="3"/>
      <c r="L37">
        <f>I37+F37+C37</f>
        <v>10</v>
      </c>
    </row>
    <row r="38" spans="1:12" ht="12.75">
      <c r="A38" s="2">
        <v>480508</v>
      </c>
      <c r="B38" t="s">
        <v>61</v>
      </c>
      <c r="C38">
        <v>48</v>
      </c>
      <c r="D38" s="1">
        <f>C38/L38</f>
        <v>0.3057324840764331</v>
      </c>
      <c r="E38" s="1"/>
      <c r="F38">
        <v>36</v>
      </c>
      <c r="G38" s="1">
        <f>F38/L38</f>
        <v>0.22929936305732485</v>
      </c>
      <c r="H38" s="1"/>
      <c r="I38">
        <v>73</v>
      </c>
      <c r="J38" s="1">
        <f>I38/L38</f>
        <v>0.46496815286624205</v>
      </c>
      <c r="K38" s="3"/>
      <c r="L38">
        <f>I38+F38+C38</f>
        <v>157</v>
      </c>
    </row>
    <row r="39" spans="1:12" ht="12.75">
      <c r="A39" s="2">
        <v>480509</v>
      </c>
      <c r="B39" t="s">
        <v>34</v>
      </c>
      <c r="C39">
        <v>2</v>
      </c>
      <c r="D39" s="1">
        <f>C39/L39</f>
        <v>0.2857142857142857</v>
      </c>
      <c r="E39" s="1"/>
      <c r="F39">
        <v>5</v>
      </c>
      <c r="G39" s="1">
        <f>F39/L39</f>
        <v>0.7142857142857143</v>
      </c>
      <c r="H39" s="1"/>
      <c r="I39">
        <v>0</v>
      </c>
      <c r="J39" s="1">
        <f>I39/L39</f>
        <v>0</v>
      </c>
      <c r="K39" s="3"/>
      <c r="L39">
        <f>I39+F39+C39</f>
        <v>7</v>
      </c>
    </row>
    <row r="41" spans="1:12" ht="12.75">
      <c r="A41" s="2">
        <v>5004</v>
      </c>
      <c r="B41" t="s">
        <v>17</v>
      </c>
      <c r="C41">
        <v>13</v>
      </c>
      <c r="D41" s="1">
        <f>C41/L41</f>
        <v>0.25</v>
      </c>
      <c r="E41" s="1"/>
      <c r="F41">
        <v>12</v>
      </c>
      <c r="G41" s="1">
        <f>F41/L41</f>
        <v>0.23076923076923078</v>
      </c>
      <c r="H41" s="1"/>
      <c r="I41">
        <v>27</v>
      </c>
      <c r="J41" s="1">
        <f>I41/L41</f>
        <v>0.5192307692307693</v>
      </c>
      <c r="K41" s="3"/>
      <c r="L41">
        <f>I41+F41+C41</f>
        <v>52</v>
      </c>
    </row>
    <row r="42" spans="1:12" ht="12.75">
      <c r="A42" s="2">
        <v>500401</v>
      </c>
      <c r="B42" t="s">
        <v>18</v>
      </c>
      <c r="C42">
        <v>4</v>
      </c>
      <c r="D42" s="1">
        <f>C42/L42</f>
        <v>0.4444444444444444</v>
      </c>
      <c r="E42" s="1"/>
      <c r="F42">
        <v>4</v>
      </c>
      <c r="G42" s="1">
        <f>F42/L42</f>
        <v>0.4444444444444444</v>
      </c>
      <c r="H42" s="1"/>
      <c r="I42">
        <v>1</v>
      </c>
      <c r="J42" s="1">
        <f>I42/L42</f>
        <v>0.1111111111111111</v>
      </c>
      <c r="K42" s="3"/>
      <c r="L42">
        <f>I42+F42+C42</f>
        <v>9</v>
      </c>
    </row>
    <row r="43" spans="1:12" ht="12.75">
      <c r="A43" s="2">
        <v>500402</v>
      </c>
      <c r="B43" t="s">
        <v>14</v>
      </c>
      <c r="C43">
        <v>3</v>
      </c>
      <c r="D43" s="1">
        <f>C43/L43</f>
        <v>0.21428571428571427</v>
      </c>
      <c r="E43" s="1"/>
      <c r="F43">
        <v>3</v>
      </c>
      <c r="G43" s="1">
        <f>F43/L43</f>
        <v>0.21428571428571427</v>
      </c>
      <c r="H43" s="1"/>
      <c r="I43">
        <v>8</v>
      </c>
      <c r="J43" s="1">
        <f>I43/L43</f>
        <v>0.5714285714285714</v>
      </c>
      <c r="K43" s="3"/>
      <c r="L43">
        <f>I43+F43+C43</f>
        <v>14</v>
      </c>
    </row>
    <row r="44" spans="1:12" ht="12.75">
      <c r="A44" s="2">
        <v>500406</v>
      </c>
      <c r="B44" t="s">
        <v>15</v>
      </c>
      <c r="C44">
        <v>1</v>
      </c>
      <c r="D44" s="1">
        <f>C44/L44</f>
        <v>0.3333333333333333</v>
      </c>
      <c r="E44" s="1"/>
      <c r="F44">
        <v>1</v>
      </c>
      <c r="G44" s="1">
        <f>F44/L44</f>
        <v>0.3333333333333333</v>
      </c>
      <c r="H44" s="1"/>
      <c r="I44">
        <v>1</v>
      </c>
      <c r="J44" s="1">
        <f>I44/L44</f>
        <v>0.3333333333333333</v>
      </c>
      <c r="K44" s="3"/>
      <c r="L44">
        <f>I44+F44+C44</f>
        <v>3</v>
      </c>
    </row>
    <row r="45" spans="1:12" ht="12.75">
      <c r="A45" s="2">
        <v>500409</v>
      </c>
      <c r="B45" t="s">
        <v>24</v>
      </c>
      <c r="C45">
        <v>5</v>
      </c>
      <c r="D45" s="1">
        <f>C45/L45</f>
        <v>0.19230769230769232</v>
      </c>
      <c r="E45" s="1"/>
      <c r="F45">
        <v>4</v>
      </c>
      <c r="G45" s="1">
        <f>F45/L45</f>
        <v>0.15384615384615385</v>
      </c>
      <c r="H45" s="1"/>
      <c r="I45">
        <v>17</v>
      </c>
      <c r="J45" s="1">
        <f>I45/L45</f>
        <v>0.6538461538461539</v>
      </c>
      <c r="K45" s="3"/>
      <c r="L45">
        <f>I45+F45+C45</f>
        <v>26</v>
      </c>
    </row>
    <row r="47" spans="1:12" ht="12.75">
      <c r="A47" s="2">
        <v>5110</v>
      </c>
      <c r="B47" t="s">
        <v>26</v>
      </c>
      <c r="C47">
        <v>36</v>
      </c>
      <c r="D47" s="1">
        <f>C47/L47</f>
        <v>0.23076923076923078</v>
      </c>
      <c r="E47" s="1"/>
      <c r="F47">
        <v>30</v>
      </c>
      <c r="G47" s="1">
        <f>F47/L47</f>
        <v>0.19230769230769232</v>
      </c>
      <c r="H47" s="1"/>
      <c r="I47">
        <v>90</v>
      </c>
      <c r="J47" s="1">
        <f>I47/L47</f>
        <v>0.5769230769230769</v>
      </c>
      <c r="K47" s="3"/>
      <c r="L47">
        <f>I47+F47+C47</f>
        <v>156</v>
      </c>
    </row>
    <row r="48" spans="1:12" ht="12.75">
      <c r="A48" s="2">
        <v>511004</v>
      </c>
      <c r="B48" t="s">
        <v>41</v>
      </c>
      <c r="C48">
        <v>5</v>
      </c>
      <c r="D48" s="1">
        <f>C48/L48</f>
        <v>0.1282051282051282</v>
      </c>
      <c r="E48" s="1"/>
      <c r="F48">
        <v>6</v>
      </c>
      <c r="G48" s="1">
        <f>F48/L48</f>
        <v>0.15384615384615385</v>
      </c>
      <c r="H48" s="1"/>
      <c r="I48">
        <v>28</v>
      </c>
      <c r="J48" s="1">
        <f>I48/L48</f>
        <v>0.717948717948718</v>
      </c>
      <c r="K48" s="3"/>
      <c r="L48">
        <f>I48+F48+C48</f>
        <v>39</v>
      </c>
    </row>
    <row r="49" spans="1:12" ht="12.75">
      <c r="A49" s="2">
        <v>511009</v>
      </c>
      <c r="B49" t="s">
        <v>47</v>
      </c>
      <c r="C49">
        <v>30</v>
      </c>
      <c r="D49" s="1">
        <f>C49/L49</f>
        <v>0.26548672566371684</v>
      </c>
      <c r="E49" s="1"/>
      <c r="F49">
        <v>23</v>
      </c>
      <c r="G49" s="1">
        <f>F49/L49</f>
        <v>0.20353982300884957</v>
      </c>
      <c r="H49" s="1"/>
      <c r="I49">
        <v>60</v>
      </c>
      <c r="J49" s="1">
        <f>I49/L49</f>
        <v>0.5309734513274337</v>
      </c>
      <c r="K49" s="3"/>
      <c r="L49">
        <f>I49+F49+C49</f>
        <v>113</v>
      </c>
    </row>
    <row r="50" spans="1:12" ht="12.75">
      <c r="A50" s="2">
        <v>511011</v>
      </c>
      <c r="B50" t="s">
        <v>54</v>
      </c>
      <c r="C50">
        <v>1</v>
      </c>
      <c r="D50" s="1">
        <f>C50/L50</f>
        <v>0.25</v>
      </c>
      <c r="E50" s="1"/>
      <c r="F50">
        <v>1</v>
      </c>
      <c r="G50" s="1">
        <f>F50/L50</f>
        <v>0.25</v>
      </c>
      <c r="H50" s="1"/>
      <c r="I50">
        <v>2</v>
      </c>
      <c r="J50" s="1">
        <f>I50/L50</f>
        <v>0.5</v>
      </c>
      <c r="K50" s="3"/>
      <c r="L50">
        <f>I50+F50+C50</f>
        <v>4</v>
      </c>
    </row>
    <row r="52" spans="1:12" ht="12.75">
      <c r="A52" s="2">
        <v>5118</v>
      </c>
      <c r="B52" t="s">
        <v>44</v>
      </c>
      <c r="C52">
        <v>1</v>
      </c>
      <c r="D52" s="1">
        <f>C52/L52</f>
        <v>0.125</v>
      </c>
      <c r="E52" s="1"/>
      <c r="F52">
        <v>2</v>
      </c>
      <c r="G52" s="1">
        <f>F52/L52</f>
        <v>0.25</v>
      </c>
      <c r="H52" s="1"/>
      <c r="I52">
        <v>5</v>
      </c>
      <c r="J52" s="1">
        <f>I52/L52</f>
        <v>0.625</v>
      </c>
      <c r="K52" s="3"/>
      <c r="L52">
        <f>I52+F52+C52</f>
        <v>8</v>
      </c>
    </row>
    <row r="53" spans="1:12" ht="12.75">
      <c r="A53" s="2">
        <v>511803</v>
      </c>
      <c r="B53" t="s">
        <v>45</v>
      </c>
      <c r="C53">
        <v>1</v>
      </c>
      <c r="D53" s="1">
        <f>C53/L53</f>
        <v>0.125</v>
      </c>
      <c r="E53" s="1"/>
      <c r="F53">
        <v>2</v>
      </c>
      <c r="G53" s="1">
        <f>F53/L53</f>
        <v>0.25</v>
      </c>
      <c r="H53" s="1"/>
      <c r="I53">
        <v>5</v>
      </c>
      <c r="J53" s="1">
        <f>I53/L53</f>
        <v>0.625</v>
      </c>
      <c r="K53" s="3"/>
      <c r="L53">
        <f>I53+F53+C53</f>
        <v>8</v>
      </c>
    </row>
    <row r="54" ht="12.75">
      <c r="A54" s="2"/>
    </row>
    <row r="55" spans="1:12" ht="12.75">
      <c r="A55" s="2">
        <v>5201</v>
      </c>
      <c r="B55" t="s">
        <v>12</v>
      </c>
      <c r="C55">
        <v>10</v>
      </c>
      <c r="D55" s="1">
        <f>C55/L55</f>
        <v>0.7142857142857143</v>
      </c>
      <c r="E55" s="1"/>
      <c r="F55">
        <v>2</v>
      </c>
      <c r="G55" s="1">
        <f>F55/L55</f>
        <v>0.14285714285714285</v>
      </c>
      <c r="H55" s="1"/>
      <c r="I55">
        <v>2</v>
      </c>
      <c r="J55" s="1">
        <f>I55/L55</f>
        <v>0.14285714285714285</v>
      </c>
      <c r="K55" s="3"/>
      <c r="L55">
        <f>I55+F55+C55</f>
        <v>14</v>
      </c>
    </row>
    <row r="56" spans="1:12" ht="12.75">
      <c r="A56" s="2">
        <v>520101</v>
      </c>
      <c r="B56" t="s">
        <v>11</v>
      </c>
      <c r="C56">
        <v>10</v>
      </c>
      <c r="D56" s="1">
        <f>C56/L56</f>
        <v>0.7142857142857143</v>
      </c>
      <c r="E56" s="1"/>
      <c r="F56">
        <v>2</v>
      </c>
      <c r="G56" s="1">
        <f>F56/L56</f>
        <v>0.14285714285714285</v>
      </c>
      <c r="H56" s="1"/>
      <c r="I56">
        <v>2</v>
      </c>
      <c r="J56" s="1">
        <f>I56/L56</f>
        <v>0.14285714285714285</v>
      </c>
      <c r="K56" s="3"/>
      <c r="L56">
        <f>I56+F56+C56</f>
        <v>14</v>
      </c>
    </row>
    <row r="58" spans="1:12" ht="12.75">
      <c r="A58" s="2">
        <v>5203</v>
      </c>
      <c r="B58" t="s">
        <v>2</v>
      </c>
      <c r="C58">
        <v>68</v>
      </c>
      <c r="D58" s="1">
        <f>C58/L58</f>
        <v>0.3541666666666667</v>
      </c>
      <c r="E58" s="1"/>
      <c r="F58">
        <v>66</v>
      </c>
      <c r="G58" s="1">
        <f>F58/L58</f>
        <v>0.34375</v>
      </c>
      <c r="H58" s="1"/>
      <c r="I58">
        <v>58</v>
      </c>
      <c r="J58" s="1">
        <f>I58/L58</f>
        <v>0.3020833333333333</v>
      </c>
      <c r="K58" s="3"/>
      <c r="L58">
        <f>I58+F58+C58</f>
        <v>192</v>
      </c>
    </row>
    <row r="59" spans="1:12" ht="12.75">
      <c r="A59" s="2">
        <v>520301</v>
      </c>
      <c r="B59" t="s">
        <v>1</v>
      </c>
      <c r="C59">
        <v>43</v>
      </c>
      <c r="D59" s="1">
        <f>C59/L59</f>
        <v>0.36752136752136755</v>
      </c>
      <c r="E59" s="1"/>
      <c r="F59">
        <v>38</v>
      </c>
      <c r="G59" s="1">
        <f>F59/L59</f>
        <v>0.3247863247863248</v>
      </c>
      <c r="H59" s="1"/>
      <c r="I59">
        <v>36</v>
      </c>
      <c r="J59" s="1">
        <f>I59/L59</f>
        <v>0.3076923076923077</v>
      </c>
      <c r="K59" s="3"/>
      <c r="L59">
        <f>I59+F59+C59</f>
        <v>117</v>
      </c>
    </row>
    <row r="60" spans="1:12" ht="12.75">
      <c r="A60" s="2">
        <v>520302</v>
      </c>
      <c r="B60" t="s">
        <v>3</v>
      </c>
      <c r="C60">
        <v>25</v>
      </c>
      <c r="D60" s="1">
        <f>C60/L60</f>
        <v>0.3333333333333333</v>
      </c>
      <c r="E60" s="1"/>
      <c r="F60">
        <v>28</v>
      </c>
      <c r="G60" s="1">
        <f>F60/L60</f>
        <v>0.37333333333333335</v>
      </c>
      <c r="H60" s="1"/>
      <c r="I60">
        <v>22</v>
      </c>
      <c r="J60" s="1">
        <f>I60/L60</f>
        <v>0.29333333333333333</v>
      </c>
      <c r="K60" s="3"/>
      <c r="L60">
        <f>I60+F60+C60</f>
        <v>75</v>
      </c>
    </row>
    <row r="61" ht="12.75">
      <c r="A61" s="2"/>
    </row>
    <row r="62" spans="1:12" ht="12.75">
      <c r="A62" s="2">
        <v>5208</v>
      </c>
      <c r="B62" t="s">
        <v>21</v>
      </c>
      <c r="C62">
        <v>1</v>
      </c>
      <c r="D62" s="1">
        <f>C62/L62</f>
        <v>0.06666666666666667</v>
      </c>
      <c r="E62" s="1"/>
      <c r="F62">
        <v>7</v>
      </c>
      <c r="G62" s="1">
        <f>F62/L62</f>
        <v>0.4666666666666667</v>
      </c>
      <c r="H62" s="1"/>
      <c r="I62">
        <v>7</v>
      </c>
      <c r="J62" s="1">
        <f>I62/L62</f>
        <v>0.4666666666666667</v>
      </c>
      <c r="K62" s="3"/>
      <c r="L62">
        <f>I62+F62+C62</f>
        <v>15</v>
      </c>
    </row>
    <row r="63" spans="1:12" ht="12.75">
      <c r="A63" s="2">
        <v>520803</v>
      </c>
      <c r="B63" t="s">
        <v>7</v>
      </c>
      <c r="C63" s="20">
        <v>1</v>
      </c>
      <c r="D63" s="21">
        <f>C63/L63</f>
        <v>0.06666666666666667</v>
      </c>
      <c r="E63" s="21"/>
      <c r="F63" s="20">
        <v>7</v>
      </c>
      <c r="G63" s="21">
        <f>F63/L63</f>
        <v>0.4666666666666667</v>
      </c>
      <c r="H63" s="21"/>
      <c r="I63" s="20">
        <v>7</v>
      </c>
      <c r="J63" s="21">
        <f>I63/L63</f>
        <v>0.4666666666666667</v>
      </c>
      <c r="K63" s="22"/>
      <c r="L63" s="20">
        <f>I63+F63+C63</f>
        <v>15</v>
      </c>
    </row>
    <row r="65" spans="2:12" ht="12.75">
      <c r="B65" t="s">
        <v>6</v>
      </c>
      <c r="C65">
        <v>73</v>
      </c>
      <c r="D65" s="1">
        <f>C65/L65</f>
        <v>0.26071428571428573</v>
      </c>
      <c r="E65" s="1"/>
      <c r="F65">
        <v>86</v>
      </c>
      <c r="G65" s="1">
        <f>F65/L65</f>
        <v>0.30714285714285716</v>
      </c>
      <c r="H65" s="1"/>
      <c r="I65">
        <v>121</v>
      </c>
      <c r="J65" s="1">
        <f>I65/L65</f>
        <v>0.43214285714285716</v>
      </c>
      <c r="K65" s="3"/>
      <c r="L65">
        <f>I65+F65+C65</f>
        <v>280</v>
      </c>
    </row>
    <row r="66" spans="2:12" ht="12.75">
      <c r="B66" t="s">
        <v>4</v>
      </c>
      <c r="C66">
        <v>63</v>
      </c>
      <c r="D66" s="1">
        <f>C66/L66</f>
        <v>0.39375</v>
      </c>
      <c r="E66" s="1"/>
      <c r="F66">
        <v>39</v>
      </c>
      <c r="G66" s="1">
        <f>F66/L66</f>
        <v>0.24375</v>
      </c>
      <c r="H66" s="1"/>
      <c r="I66">
        <v>58</v>
      </c>
      <c r="J66" s="1">
        <f>I66/L66</f>
        <v>0.3625</v>
      </c>
      <c r="K66" s="3"/>
      <c r="L66">
        <f>I66+F66+C66</f>
        <v>160</v>
      </c>
    </row>
    <row r="67" spans="2:12" ht="12.75">
      <c r="B67" t="s">
        <v>8</v>
      </c>
      <c r="C67">
        <v>166</v>
      </c>
      <c r="D67" s="1">
        <f>C67/L67</f>
        <v>0.3465553235908142</v>
      </c>
      <c r="E67" s="1"/>
      <c r="F67">
        <v>127</v>
      </c>
      <c r="G67" s="1">
        <f>F67/L67</f>
        <v>0.2651356993736952</v>
      </c>
      <c r="H67" s="1"/>
      <c r="I67">
        <v>186</v>
      </c>
      <c r="J67" s="1">
        <f>I67/L67</f>
        <v>0.3883089770354906</v>
      </c>
      <c r="K67" s="3"/>
      <c r="L67">
        <f>I67+F67+C67</f>
        <v>479</v>
      </c>
    </row>
    <row r="68" spans="4:11" ht="12.75">
      <c r="D68" s="1"/>
      <c r="E68" s="1"/>
      <c r="G68" s="1"/>
      <c r="H68" s="1"/>
      <c r="J68" s="1"/>
      <c r="K68" s="3"/>
    </row>
    <row r="69" spans="2:12" ht="12.75">
      <c r="B69" t="s">
        <v>55</v>
      </c>
      <c r="C69">
        <v>302</v>
      </c>
      <c r="D69" s="1">
        <f>C69/L69</f>
        <v>0.32861806311207836</v>
      </c>
      <c r="E69" s="1"/>
      <c r="F69">
        <v>252</v>
      </c>
      <c r="G69" s="1">
        <f>F69/L69</f>
        <v>0.27421109902067464</v>
      </c>
      <c r="H69" s="1"/>
      <c r="I69">
        <v>365</v>
      </c>
      <c r="J69" s="1">
        <f>I69/L69</f>
        <v>0.397170837867247</v>
      </c>
      <c r="K69" s="3"/>
      <c r="L69">
        <f>I69+F69+C69</f>
        <v>919</v>
      </c>
    </row>
    <row r="71" ht="12.75">
      <c r="A71" s="19" t="s">
        <v>58</v>
      </c>
    </row>
    <row r="72" ht="12.75">
      <c r="A72" s="12"/>
    </row>
    <row r="73" ht="12.75">
      <c r="A73" s="12" t="s">
        <v>0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dcterms:modified xsi:type="dcterms:W3CDTF">2010-05-14T15:51:01Z</dcterms:modified>
  <cp:category/>
  <cp:version/>
  <cp:contentType/>
  <cp:contentStatus/>
</cp:coreProperties>
</file>