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3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<sst xmlns="http://schemas.openxmlformats.org/spreadsheetml/2006/main" count="69" uniqueCount="61">
  <si>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 xml:space="preserve">                           </t>
  </si>
  <si>
    <t>*Selected programs reviewed in report only, excludes correctional and deceased students, as well as programs with a low number of completers.</t>
  </si>
  <si>
    <t>A RELATED FIELD</t>
  </si>
  <si>
    <t>Accounting</t>
  </si>
  <si>
    <t>ACCOUNTING</t>
  </si>
  <si>
    <t>Accounting Technician</t>
  </si>
  <si>
    <t>ADDITIONAL EDUCATION</t>
  </si>
  <si>
    <t>ADDITIONAL EDUCATION IN</t>
  </si>
  <si>
    <t>Advanced Certificate (30 hours or more)</t>
  </si>
  <si>
    <t>AN UNRELATED FIELD</t>
  </si>
  <si>
    <t>Associate Degree</t>
  </si>
  <si>
    <t>Banking and Financial Support Services</t>
  </si>
  <si>
    <t>Basic Certificate (Less than 30 hours)</t>
  </si>
  <si>
    <t>Business/Commerce, General</t>
  </si>
  <si>
    <t>BUSINESS/COMMERCE, GENERAL</t>
  </si>
  <si>
    <t>CIP</t>
  </si>
  <si>
    <t>Commercial and Advertising Art</t>
  </si>
  <si>
    <t>Commercial Photography</t>
  </si>
  <si>
    <t>COMPLETERS SIMULTANEOUSLY EMPLOYED AND PURSUING ADDITIONAL EDUCATION</t>
  </si>
  <si>
    <t>DESIGN AND APPLIED ART</t>
  </si>
  <si>
    <t>Design and Visual Communications</t>
  </si>
  <si>
    <t>EMPLOYED AND PURSUING</t>
  </si>
  <si>
    <t>FINANCIAL MANAGEMENT SERVICES</t>
  </si>
  <si>
    <t>FUNERAL SERVICES AND MORTUARY SCIENCE</t>
  </si>
  <si>
    <t>FY2007 GRADUATES FOR FY2008 REPORT</t>
  </si>
  <si>
    <t xml:space="preserve">Graphic Design </t>
  </si>
  <si>
    <t>HEALTH AND MEDICAL LABORATORY TECHNOLOGIES/TECHNICIANS</t>
  </si>
  <si>
    <t>HEALTH AND PHYSICAL EDUCATION/FITNESS</t>
  </si>
  <si>
    <t>Heating, Air Conditioning, and Refrigeration Mechanics and Repairers</t>
  </si>
  <si>
    <t>HEATING, AIR CONDITIONING, AND REFRIGERATION MECHANICS AND REPAIRERS</t>
  </si>
  <si>
    <t xml:space="preserve">Home Furnishings and Equipment Installers </t>
  </si>
  <si>
    <t>HOUSING AND HUMAN ENVIRONMENTS</t>
  </si>
  <si>
    <t>Illinois Community College Board</t>
  </si>
  <si>
    <t>IN SELECTED CAREER AND TECHNICAL EDUCATION PROGRAMS*</t>
  </si>
  <si>
    <t xml:space="preserve">Ironworking/Ironworker </t>
  </si>
  <si>
    <t xml:space="preserve">Kinesiology and Exercise Science </t>
  </si>
  <si>
    <t>Library Assistant</t>
  </si>
  <si>
    <t>LIBRARY ASSISTANT</t>
  </si>
  <si>
    <t>Machinist/Machine Technologist</t>
  </si>
  <si>
    <t>Mechanical Engineering/Mechanical Technology/Technician</t>
  </si>
  <si>
    <t>MECHANICAL ENGINEERING-RELATED TECHNOLOGIES</t>
  </si>
  <si>
    <t>Medical Laboratory Technician</t>
  </si>
  <si>
    <t xml:space="preserve">Mortuary Science and Embalming/Embalmer </t>
  </si>
  <si>
    <t>NUMBER</t>
  </si>
  <si>
    <t>OPHTHALMIC AND OPTOMETRIC SUPPORT SERVICES AND ALLIED PROFESSIONS</t>
  </si>
  <si>
    <t>Ophthalmic Technician/Technologist</t>
  </si>
  <si>
    <t>PERCENT</t>
  </si>
  <si>
    <t>Phlebotomy/Phlebotomist</t>
  </si>
  <si>
    <t>PRECISION METAL WORKERS</t>
  </si>
  <si>
    <t>PROGRAM TITLE</t>
  </si>
  <si>
    <t>QUALITY CONTROL AND SAFETY TECHNOLOGIES</t>
  </si>
  <si>
    <t>Quality Control Technology/Technician</t>
  </si>
  <si>
    <t>Renal/Dialysis Technologist/Technician</t>
  </si>
  <si>
    <t xml:space="preserve">Report Total          </t>
  </si>
  <si>
    <t>RESPONDING</t>
  </si>
  <si>
    <t>Sheet Metal Worker</t>
  </si>
  <si>
    <t>SOURCE OF DATA:  Follow-Up Study of Fiscal Year 2007 Career and Technical Education Program Completers</t>
  </si>
  <si>
    <t>Table B-3</t>
  </si>
  <si>
    <t>TOTAL</t>
  </si>
  <si>
    <t>TOTAL COMPLETERS</t>
  </si>
  <si>
    <t>Welder/Welding Technologist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</si>
</sst>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43">
      <alignment/>
      <protection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Continuous"/>
    </xf>
    <xf numFmtId="3" fontId="0" fillId="0" borderId="0" xfId="0" applyNumberFormat="1" applyAlignment="1">
      <alignment horizontal="left" vertical="top"/>
    </xf>
    <xf numFmtId="0" fontId="0" fillId="0" borderId="0" xfId="43" applyNumberFormat="1" applyAlignment="1">
      <alignment horizontal="left" vertical="top"/>
      <protection/>
    </xf>
    <xf numFmtId="0" fontId="0" fillId="0" borderId="8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8" xfId="0" applyBorder="1" applyAlignment="1">
      <alignment horizontal="center"/>
    </xf>
    <xf numFmtId="0" fontId="3" fillId="0" borderId="0" xfId="0" applyFont="1" applyAlignment="1">
      <alignment/>
    </xf>
    <xf numFmtId="3" fontId="3" fillId="0" borderId="0" xfId="43" applyFont="1">
      <alignment/>
      <protection/>
    </xf>
    <xf numFmtId="166" fontId="3" fillId="0" borderId="0" xfId="0" applyNumberFormat="1" applyFont="1" applyAlignment="1">
      <alignment/>
    </xf>
    <xf numFmtId="0" fontId="0" fillId="0" borderId="8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2002F"/>
      <rgbColor rgb="00000000"/>
      <rgbColor rgb="00FF0000"/>
      <rgbColor rgb="00FFFFFF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0" customWidth="1"/>
    <col min="2" max="2" width="78.7109375" style="0" customWidth="1"/>
    <col min="3" max="3" width="12.57421875" style="0" customWidth="1"/>
    <col min="4" max="4" width="12.7109375" style="0" customWidth="1"/>
    <col min="5" max="5" width="3.421875" style="0" customWidth="1"/>
    <col min="6" max="7" width="12.57421875" style="0" customWidth="1"/>
    <col min="8" max="8" width="3.28125" style="0" customWidth="1"/>
    <col min="9" max="9" width="12.8515625" style="0" customWidth="1"/>
    <col min="10" max="10" width="12.57421875" style="0" customWidth="1"/>
    <col min="11" max="11" width="3.28125" style="0" customWidth="1"/>
    <col min="12" max="12" width="8.421875" style="0" customWidth="1"/>
    <col min="13" max="13" width="3.7109375" style="0" customWidth="1"/>
    <col min="14" max="254" width="8.421875" style="0" customWidth="1"/>
  </cols>
  <sheetData>
    <row r="1" spans="1:13" ht="12.75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 t="s">
        <v>24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9" spans="3:10" ht="12.75">
      <c r="C9" s="4" t="s">
        <v>21</v>
      </c>
      <c r="D9" s="4"/>
      <c r="F9" s="4" t="s">
        <v>21</v>
      </c>
      <c r="G9" s="4"/>
      <c r="I9" s="4" t="s">
        <v>59</v>
      </c>
      <c r="J9" s="4"/>
    </row>
    <row r="10" spans="3:13" ht="12.75">
      <c r="C10" s="4" t="s">
        <v>7</v>
      </c>
      <c r="D10" s="4"/>
      <c r="F10" s="4" t="s">
        <v>7</v>
      </c>
      <c r="G10" s="4"/>
      <c r="I10" s="4" t="s">
        <v>21</v>
      </c>
      <c r="J10" s="4"/>
      <c r="L10" s="4" t="s">
        <v>58</v>
      </c>
      <c r="M10" s="4"/>
    </row>
    <row r="11" spans="3:13" ht="12.75">
      <c r="C11" s="10" t="s">
        <v>2</v>
      </c>
      <c r="D11" s="10"/>
      <c r="E11" s="12"/>
      <c r="F11" s="10" t="s">
        <v>9</v>
      </c>
      <c r="G11" s="10"/>
      <c r="H11" s="12"/>
      <c r="I11" s="10" t="s">
        <v>6</v>
      </c>
      <c r="J11" s="10"/>
      <c r="L11" s="4" t="s">
        <v>43</v>
      </c>
      <c r="M11" s="4"/>
    </row>
    <row r="12" spans="1:13" ht="12.75">
      <c r="A12" s="15" t="s">
        <v>15</v>
      </c>
      <c r="B12" s="9" t="s">
        <v>49</v>
      </c>
      <c r="C12" s="11" t="s">
        <v>43</v>
      </c>
      <c r="D12" s="5" t="s">
        <v>46</v>
      </c>
      <c r="E12" s="11"/>
      <c r="F12" s="11" t="s">
        <v>43</v>
      </c>
      <c r="G12" s="5" t="s">
        <v>46</v>
      </c>
      <c r="H12" s="11"/>
      <c r="I12" s="11" t="s">
        <v>43</v>
      </c>
      <c r="J12" s="5" t="s">
        <v>46</v>
      </c>
      <c r="K12" s="9"/>
      <c r="L12" s="6" t="s">
        <v>54</v>
      </c>
      <c r="M12" s="6"/>
    </row>
    <row r="13" ht="12.75">
      <c r="B13" t="s">
        <v>0</v>
      </c>
    </row>
    <row r="14" spans="1:14" ht="12.75">
      <c r="A14" s="3">
        <v>1203</v>
      </c>
      <c r="B14" t="s">
        <v>23</v>
      </c>
      <c r="C14" s="1">
        <v>0</v>
      </c>
      <c r="D14" s="2">
        <f>SUM(C14/L14)</f>
        <v>0</v>
      </c>
      <c r="E14" s="1"/>
      <c r="F14" s="1">
        <v>0</v>
      </c>
      <c r="G14" s="2">
        <f>SUM(F14/L14)</f>
        <v>0</v>
      </c>
      <c r="H14" s="1"/>
      <c r="I14" s="1">
        <f>C14+F14</f>
        <v>0</v>
      </c>
      <c r="J14" s="2">
        <f>SUM(I14/L14)</f>
        <v>0</v>
      </c>
      <c r="K14" s="1"/>
      <c r="L14" s="1">
        <v>7</v>
      </c>
      <c r="M14" s="1"/>
      <c r="N14" s="1"/>
    </row>
    <row r="15" spans="1:14" ht="12.75">
      <c r="A15" s="3">
        <v>120303</v>
      </c>
      <c r="B15" t="s">
        <v>42</v>
      </c>
      <c r="C15" s="1">
        <v>0</v>
      </c>
      <c r="D15" s="2">
        <f>SUM(C15/L15)</f>
        <v>0</v>
      </c>
      <c r="E15" s="1"/>
      <c r="F15" s="1">
        <v>0</v>
      </c>
      <c r="G15" s="2">
        <f>SUM(F15/L15)</f>
        <v>0</v>
      </c>
      <c r="H15" s="1"/>
      <c r="I15" s="1">
        <f>C15+F15</f>
        <v>0</v>
      </c>
      <c r="J15" s="2">
        <f>SUM(I15/L15)</f>
        <v>0</v>
      </c>
      <c r="K15" s="1"/>
      <c r="L15" s="1">
        <v>7</v>
      </c>
      <c r="M15" s="1"/>
      <c r="N15" s="1"/>
    </row>
    <row r="16" ht="12.75">
      <c r="A16" s="3"/>
    </row>
    <row r="17" spans="1:14" ht="12.75">
      <c r="A17" s="3">
        <v>1507</v>
      </c>
      <c r="B17" t="s">
        <v>50</v>
      </c>
      <c r="C17" s="1">
        <v>1</v>
      </c>
      <c r="D17" s="2">
        <f>SUM(C17/L17)</f>
        <v>0.14285714285714285</v>
      </c>
      <c r="E17" s="1"/>
      <c r="F17" s="1">
        <v>0</v>
      </c>
      <c r="G17" s="2">
        <f>SUM(F17/L17)</f>
        <v>0</v>
      </c>
      <c r="H17" s="1"/>
      <c r="I17" s="1">
        <f>C17+F17</f>
        <v>1</v>
      </c>
      <c r="J17" s="2">
        <f>SUM(I17/L17)</f>
        <v>0.14285714285714285</v>
      </c>
      <c r="K17" s="1"/>
      <c r="L17" s="1">
        <v>7</v>
      </c>
      <c r="M17" s="1"/>
      <c r="N17" s="1"/>
    </row>
    <row r="18" spans="1:14" ht="12.75">
      <c r="A18" s="3">
        <v>150702</v>
      </c>
      <c r="B18" t="s">
        <v>51</v>
      </c>
      <c r="C18" s="1">
        <v>1</v>
      </c>
      <c r="D18" s="2">
        <f>SUM(C18/L18)</f>
        <v>0.14285714285714285</v>
      </c>
      <c r="E18" s="1"/>
      <c r="F18" s="1">
        <v>0</v>
      </c>
      <c r="G18" s="2">
        <f>SUM(F18/L18)</f>
        <v>0</v>
      </c>
      <c r="H18" s="1"/>
      <c r="I18" s="1">
        <f>C18+F18</f>
        <v>1</v>
      </c>
      <c r="J18" s="2">
        <f>SUM(I18/L18)</f>
        <v>0.14285714285714285</v>
      </c>
      <c r="K18" s="1"/>
      <c r="L18" s="1">
        <v>7</v>
      </c>
      <c r="M18" s="1"/>
      <c r="N18" s="1"/>
    </row>
    <row r="19" ht="12.75">
      <c r="A19" s="3"/>
    </row>
    <row r="20" spans="1:14" ht="12.75">
      <c r="A20" s="3">
        <v>1508</v>
      </c>
      <c r="B20" t="s">
        <v>40</v>
      </c>
      <c r="C20" s="1">
        <v>3</v>
      </c>
      <c r="D20" s="2">
        <f>SUM(C20/L20)</f>
        <v>0.2</v>
      </c>
      <c r="E20" s="1"/>
      <c r="F20" s="1">
        <v>1</v>
      </c>
      <c r="G20" s="2">
        <f>SUM(F20/L20)</f>
        <v>0.06666666666666667</v>
      </c>
      <c r="H20" s="1"/>
      <c r="I20" s="1">
        <f>C20+F20</f>
        <v>4</v>
      </c>
      <c r="J20" s="2">
        <f>SUM(I20/L20)</f>
        <v>0.26666666666666666</v>
      </c>
      <c r="K20" s="1"/>
      <c r="L20" s="1">
        <v>15</v>
      </c>
      <c r="M20" s="1"/>
      <c r="N20" s="1"/>
    </row>
    <row r="21" spans="1:14" ht="12.75">
      <c r="A21" s="3">
        <v>150805</v>
      </c>
      <c r="B21" t="s">
        <v>39</v>
      </c>
      <c r="C21" s="1">
        <v>3</v>
      </c>
      <c r="D21" s="2">
        <f>SUM(C21/L21)</f>
        <v>0.2</v>
      </c>
      <c r="E21" s="1"/>
      <c r="F21" s="1">
        <v>1</v>
      </c>
      <c r="G21" s="2">
        <f>SUM(F21/L21)</f>
        <v>0.06666666666666667</v>
      </c>
      <c r="H21" s="1"/>
      <c r="I21" s="1">
        <f>C21+F21</f>
        <v>4</v>
      </c>
      <c r="J21" s="2">
        <f>SUM(I21/L21)</f>
        <v>0.26666666666666666</v>
      </c>
      <c r="K21" s="1"/>
      <c r="L21" s="1">
        <v>15</v>
      </c>
      <c r="M21" s="1"/>
      <c r="N21" s="1"/>
    </row>
    <row r="22" ht="12.75">
      <c r="A22" s="3"/>
    </row>
    <row r="23" spans="1:14" ht="12.75">
      <c r="A23" s="3">
        <v>1906</v>
      </c>
      <c r="B23" t="s">
        <v>31</v>
      </c>
      <c r="C23" s="1">
        <v>5</v>
      </c>
      <c r="D23" s="2">
        <f>SUM(C23/L23)</f>
        <v>0.13157894736842105</v>
      </c>
      <c r="E23" s="1"/>
      <c r="F23" s="1">
        <v>0</v>
      </c>
      <c r="G23" s="2">
        <f>SUM(F23/L23)</f>
        <v>0</v>
      </c>
      <c r="H23" s="1"/>
      <c r="I23" s="1">
        <f>C23+F23</f>
        <v>5</v>
      </c>
      <c r="J23" s="2">
        <f>SUM(I23/L23)</f>
        <v>0.13157894736842105</v>
      </c>
      <c r="K23" s="1"/>
      <c r="L23" s="1">
        <v>38</v>
      </c>
      <c r="M23" s="1"/>
      <c r="N23" s="1"/>
    </row>
    <row r="24" spans="1:14" ht="12.75">
      <c r="A24" s="3">
        <v>190605</v>
      </c>
      <c r="B24" t="s">
        <v>30</v>
      </c>
      <c r="C24" s="1">
        <v>5</v>
      </c>
      <c r="D24" s="2">
        <f>SUM(C24/L24)</f>
        <v>0.13157894736842105</v>
      </c>
      <c r="E24" s="1"/>
      <c r="F24" s="1">
        <v>0</v>
      </c>
      <c r="G24" s="2">
        <f>SUM(F24/L24)</f>
        <v>0</v>
      </c>
      <c r="H24" s="1"/>
      <c r="I24" s="1">
        <f>C24+F24</f>
        <v>5</v>
      </c>
      <c r="J24" s="2">
        <f>SUM(I24/L24)</f>
        <v>0.13157894736842105</v>
      </c>
      <c r="K24" s="1"/>
      <c r="L24" s="1">
        <v>38</v>
      </c>
      <c r="M24" s="1"/>
      <c r="N24" s="1"/>
    </row>
    <row r="25" ht="12.75">
      <c r="A25" s="3"/>
    </row>
    <row r="26" spans="1:14" ht="12.75">
      <c r="A26" s="3">
        <v>2503</v>
      </c>
      <c r="B26" t="s">
        <v>37</v>
      </c>
      <c r="C26" s="1">
        <v>0</v>
      </c>
      <c r="D26" s="2">
        <f>SUM(C26/L26)</f>
        <v>0</v>
      </c>
      <c r="E26" s="1"/>
      <c r="F26" s="1">
        <v>1</v>
      </c>
      <c r="G26" s="2">
        <f>SUM(F26/L26)</f>
        <v>0.041666666666666664</v>
      </c>
      <c r="H26" s="1"/>
      <c r="I26" s="1">
        <f>C26+F26</f>
        <v>1</v>
      </c>
      <c r="J26" s="2">
        <f>SUM(I26/L26)</f>
        <v>0.041666666666666664</v>
      </c>
      <c r="K26" s="1"/>
      <c r="L26" s="1">
        <v>24</v>
      </c>
      <c r="M26" s="1"/>
      <c r="N26" s="1"/>
    </row>
    <row r="27" spans="1:14" ht="12.75">
      <c r="A27" s="3">
        <v>250301</v>
      </c>
      <c r="B27" t="s">
        <v>36</v>
      </c>
      <c r="C27" s="1">
        <v>0</v>
      </c>
      <c r="D27" s="2">
        <f>SUM(C27/L27)</f>
        <v>0</v>
      </c>
      <c r="E27" s="1"/>
      <c r="F27" s="1">
        <v>1</v>
      </c>
      <c r="G27" s="2">
        <f>SUM(F27/L27)</f>
        <v>0.041666666666666664</v>
      </c>
      <c r="H27" s="1"/>
      <c r="I27" s="1">
        <f>C27+F27</f>
        <v>1</v>
      </c>
      <c r="J27" s="2">
        <f>SUM(I27/L27)</f>
        <v>0.041666666666666664</v>
      </c>
      <c r="K27" s="1"/>
      <c r="L27" s="1">
        <v>24</v>
      </c>
      <c r="M27" s="1"/>
      <c r="N27" s="1"/>
    </row>
    <row r="29" spans="1:14" ht="12.75">
      <c r="A29" s="3">
        <v>3105</v>
      </c>
      <c r="B29" t="s">
        <v>27</v>
      </c>
      <c r="C29" s="1">
        <v>4</v>
      </c>
      <c r="D29" s="2">
        <f>SUM(C29/L29)</f>
        <v>0.2222222222222222</v>
      </c>
      <c r="E29" s="1"/>
      <c r="F29" s="1">
        <v>0</v>
      </c>
      <c r="G29" s="2">
        <f>SUM(F29/L29)</f>
        <v>0</v>
      </c>
      <c r="H29" s="1"/>
      <c r="I29" s="1">
        <f>C29+F29</f>
        <v>4</v>
      </c>
      <c r="J29" s="2">
        <f>SUM(I29/L29)</f>
        <v>0.2222222222222222</v>
      </c>
      <c r="K29" s="1"/>
      <c r="L29" s="1">
        <v>18</v>
      </c>
      <c r="M29" s="1"/>
      <c r="N29" s="1"/>
    </row>
    <row r="30" spans="1:14" ht="12.75">
      <c r="A30" s="3">
        <v>310505</v>
      </c>
      <c r="B30" t="s">
        <v>35</v>
      </c>
      <c r="C30" s="1">
        <v>4</v>
      </c>
      <c r="D30" s="2">
        <f>SUM(C30/L30)</f>
        <v>0.2222222222222222</v>
      </c>
      <c r="E30" s="1"/>
      <c r="F30" s="1">
        <v>0</v>
      </c>
      <c r="G30" s="2">
        <f>SUM(F30/L30)</f>
        <v>0</v>
      </c>
      <c r="H30" s="1"/>
      <c r="I30" s="1">
        <f>C30+F30</f>
        <v>4</v>
      </c>
      <c r="J30" s="2">
        <f>SUM(I30/L30)</f>
        <v>0.2222222222222222</v>
      </c>
      <c r="K30" s="1"/>
      <c r="L30" s="1">
        <v>18</v>
      </c>
      <c r="M30" s="1"/>
      <c r="N30" s="1"/>
    </row>
    <row r="32" spans="1:14" ht="12.75">
      <c r="A32" s="3">
        <v>4702</v>
      </c>
      <c r="B32" t="s">
        <v>29</v>
      </c>
      <c r="C32" s="1">
        <v>47</v>
      </c>
      <c r="D32" s="2">
        <f>SUM(C32/L32)</f>
        <v>0.18359375</v>
      </c>
      <c r="E32" s="1"/>
      <c r="F32" s="1">
        <v>6</v>
      </c>
      <c r="G32" s="2">
        <f>SUM(F32/L32)</f>
        <v>0.0234375</v>
      </c>
      <c r="H32" s="1"/>
      <c r="I32" s="1">
        <f>C32+F32</f>
        <v>53</v>
      </c>
      <c r="J32" s="2">
        <f>SUM(I32/L32)</f>
        <v>0.20703125</v>
      </c>
      <c r="K32" s="1"/>
      <c r="L32" s="1">
        <v>256</v>
      </c>
      <c r="M32" s="1"/>
      <c r="N32" s="1"/>
    </row>
    <row r="33" spans="1:14" ht="12.75">
      <c r="A33" s="3">
        <v>470201</v>
      </c>
      <c r="B33" t="s">
        <v>28</v>
      </c>
      <c r="C33" s="1">
        <v>47</v>
      </c>
      <c r="D33" s="2">
        <f>SUM(C33/L33)</f>
        <v>0.18359375</v>
      </c>
      <c r="E33" s="1"/>
      <c r="F33" s="1">
        <v>6</v>
      </c>
      <c r="G33" s="2">
        <f>SUM(F33/L33)</f>
        <v>0.0234375</v>
      </c>
      <c r="H33" s="1"/>
      <c r="I33" s="1">
        <f>C33+F33</f>
        <v>53</v>
      </c>
      <c r="J33" s="2">
        <f>SUM(I33/L33)</f>
        <v>0.20703125</v>
      </c>
      <c r="K33" s="1"/>
      <c r="L33" s="1">
        <v>256</v>
      </c>
      <c r="M33" s="1"/>
      <c r="N33" s="1"/>
    </row>
    <row r="34" ht="12.75">
      <c r="A34" s="3"/>
    </row>
    <row r="35" spans="1:14" ht="12.75">
      <c r="A35" s="3">
        <v>4805</v>
      </c>
      <c r="B35" t="s">
        <v>48</v>
      </c>
      <c r="C35" s="1">
        <v>29</v>
      </c>
      <c r="D35" s="2">
        <f>SUM(C35/L35)</f>
        <v>0.12393162393162394</v>
      </c>
      <c r="E35" s="1"/>
      <c r="F35" s="1">
        <v>15</v>
      </c>
      <c r="G35" s="2">
        <f>SUM(F35/L35)</f>
        <v>0.0641025641025641</v>
      </c>
      <c r="H35" s="1"/>
      <c r="I35" s="1">
        <f>C35+F35</f>
        <v>44</v>
      </c>
      <c r="J35" s="2">
        <f>SUM(I35/L35)</f>
        <v>0.18803418803418803</v>
      </c>
      <c r="K35" s="1"/>
      <c r="L35" s="1">
        <v>234</v>
      </c>
      <c r="M35" s="1"/>
      <c r="N35" s="1"/>
    </row>
    <row r="36" spans="1:14" ht="12.75">
      <c r="A36" s="3">
        <v>480501</v>
      </c>
      <c r="B36" t="s">
        <v>38</v>
      </c>
      <c r="C36" s="1">
        <v>1</v>
      </c>
      <c r="D36" s="2">
        <f>SUM(C36/L36)</f>
        <v>0.05555555555555555</v>
      </c>
      <c r="E36" s="1"/>
      <c r="F36" s="1">
        <v>1</v>
      </c>
      <c r="G36" s="2">
        <f>SUM(F36/L36)</f>
        <v>0.05555555555555555</v>
      </c>
      <c r="H36" s="1"/>
      <c r="I36" s="1">
        <f>C36+F36</f>
        <v>2</v>
      </c>
      <c r="J36" s="2">
        <f>SUM(I36/L36)</f>
        <v>0.1111111111111111</v>
      </c>
      <c r="K36" s="1"/>
      <c r="L36" s="1">
        <v>18</v>
      </c>
      <c r="M36" s="1"/>
      <c r="N36" s="1"/>
    </row>
    <row r="37" spans="1:14" ht="12.75">
      <c r="A37" s="3">
        <v>480506</v>
      </c>
      <c r="B37" t="s">
        <v>55</v>
      </c>
      <c r="C37" s="1">
        <v>2</v>
      </c>
      <c r="D37" s="2">
        <f>SUM(C37/L37)</f>
        <v>0.2</v>
      </c>
      <c r="E37" s="1"/>
      <c r="F37" s="1">
        <v>0</v>
      </c>
      <c r="G37" s="2">
        <f>SUM(F37/L37)</f>
        <v>0</v>
      </c>
      <c r="H37" s="1"/>
      <c r="I37" s="1">
        <f>C37+F37</f>
        <v>2</v>
      </c>
      <c r="J37" s="2">
        <f>SUM(I37/L37)</f>
        <v>0.2</v>
      </c>
      <c r="K37" s="1"/>
      <c r="L37" s="1">
        <v>10</v>
      </c>
      <c r="M37" s="1"/>
      <c r="N37" s="1"/>
    </row>
    <row r="38" spans="1:14" ht="12.75">
      <c r="A38" s="3">
        <v>480508</v>
      </c>
      <c r="B38" t="s">
        <v>60</v>
      </c>
      <c r="C38" s="1">
        <v>26</v>
      </c>
      <c r="D38" s="2">
        <f>SUM(C38/L38)</f>
        <v>0.13131313131313133</v>
      </c>
      <c r="E38" s="1"/>
      <c r="F38" s="1">
        <v>14</v>
      </c>
      <c r="G38" s="2">
        <f>SUM(F38/L38)</f>
        <v>0.0707070707070707</v>
      </c>
      <c r="H38" s="1"/>
      <c r="I38" s="1">
        <f>C38+F38</f>
        <v>40</v>
      </c>
      <c r="J38" s="2">
        <f>SUM(I38/L38)</f>
        <v>0.20202020202020202</v>
      </c>
      <c r="K38" s="1"/>
      <c r="L38" s="1">
        <v>198</v>
      </c>
      <c r="M38" s="1"/>
      <c r="N38" s="1"/>
    </row>
    <row r="39" spans="1:14" ht="12.75">
      <c r="A39" s="3">
        <v>480509</v>
      </c>
      <c r="B39" t="s">
        <v>34</v>
      </c>
      <c r="C39" s="1">
        <v>0</v>
      </c>
      <c r="D39" s="2">
        <f>SUM(C39/L39)</f>
        <v>0</v>
      </c>
      <c r="E39" s="1"/>
      <c r="F39" s="1">
        <v>0</v>
      </c>
      <c r="G39" s="2">
        <f>SUM(F39/L39)</f>
        <v>0</v>
      </c>
      <c r="H39" s="1"/>
      <c r="I39" s="1">
        <f>C39+F39</f>
        <v>0</v>
      </c>
      <c r="J39" s="2">
        <f>SUM(I39/L39)</f>
        <v>0</v>
      </c>
      <c r="K39" s="1"/>
      <c r="L39" s="1">
        <v>8</v>
      </c>
      <c r="M39" s="1"/>
      <c r="N39" s="1"/>
    </row>
    <row r="41" spans="1:14" ht="12.75">
      <c r="A41" s="3">
        <v>5004</v>
      </c>
      <c r="B41" t="s">
        <v>19</v>
      </c>
      <c r="C41" s="1">
        <v>13</v>
      </c>
      <c r="D41" s="2">
        <f>SUM(C41/L41)</f>
        <v>0.18571428571428572</v>
      </c>
      <c r="E41" s="1"/>
      <c r="F41" s="1">
        <v>5</v>
      </c>
      <c r="G41" s="2">
        <f>SUM(F41/L41)</f>
        <v>0.07142857142857142</v>
      </c>
      <c r="H41" s="1"/>
      <c r="I41" s="1">
        <f>C41+F41</f>
        <v>18</v>
      </c>
      <c r="J41" s="2">
        <f>SUM(I41/L41)</f>
        <v>0.2571428571428571</v>
      </c>
      <c r="K41" s="1"/>
      <c r="L41" s="1">
        <v>70</v>
      </c>
      <c r="M41" s="1"/>
      <c r="N41" s="1"/>
    </row>
    <row r="42" spans="1:14" ht="12.75">
      <c r="A42" s="3">
        <v>500401</v>
      </c>
      <c r="B42" t="s">
        <v>20</v>
      </c>
      <c r="C42" s="1">
        <v>1</v>
      </c>
      <c r="D42" s="2">
        <f>SUM(C42/L42)</f>
        <v>0.07142857142857142</v>
      </c>
      <c r="E42" s="1"/>
      <c r="F42" s="1">
        <v>2</v>
      </c>
      <c r="G42" s="2">
        <f>SUM(F42/L42)</f>
        <v>0.14285714285714285</v>
      </c>
      <c r="H42" s="1"/>
      <c r="I42" s="1">
        <f>C42+F42</f>
        <v>3</v>
      </c>
      <c r="J42" s="2">
        <f>SUM(I42/L42)</f>
        <v>0.21428571428571427</v>
      </c>
      <c r="K42" s="1"/>
      <c r="L42" s="1">
        <v>14</v>
      </c>
      <c r="M42" s="1"/>
      <c r="N42" s="1"/>
    </row>
    <row r="43" spans="1:14" ht="12.75">
      <c r="A43" s="3">
        <v>500402</v>
      </c>
      <c r="B43" t="s">
        <v>16</v>
      </c>
      <c r="C43" s="1">
        <v>6</v>
      </c>
      <c r="D43" s="2">
        <f>SUM(C43/L43)</f>
        <v>0.4</v>
      </c>
      <c r="E43" s="1"/>
      <c r="F43" s="1">
        <v>1</v>
      </c>
      <c r="G43" s="2">
        <f>SUM(F43/L43)</f>
        <v>0.06666666666666667</v>
      </c>
      <c r="H43" s="1"/>
      <c r="I43" s="1">
        <f>C43+F43</f>
        <v>7</v>
      </c>
      <c r="J43" s="2">
        <f>SUM(I43/L43)</f>
        <v>0.4666666666666667</v>
      </c>
      <c r="K43" s="1"/>
      <c r="L43" s="1">
        <v>15</v>
      </c>
      <c r="M43" s="1"/>
      <c r="N43" s="1"/>
    </row>
    <row r="44" spans="1:14" ht="12.75">
      <c r="A44" s="3">
        <v>500406</v>
      </c>
      <c r="B44" t="s">
        <v>17</v>
      </c>
      <c r="C44" s="1">
        <v>1</v>
      </c>
      <c r="D44" s="2">
        <f>SUM(C44/L44)</f>
        <v>0.16666666666666666</v>
      </c>
      <c r="E44" s="1"/>
      <c r="F44" s="1">
        <v>1</v>
      </c>
      <c r="G44" s="2">
        <f>SUM(F44/L44)</f>
        <v>0.16666666666666666</v>
      </c>
      <c r="H44" s="1"/>
      <c r="I44" s="1">
        <f>C44+F44</f>
        <v>2</v>
      </c>
      <c r="J44" s="2">
        <f>SUM(I44/L44)</f>
        <v>0.3333333333333333</v>
      </c>
      <c r="K44" s="1"/>
      <c r="L44" s="1">
        <v>6</v>
      </c>
      <c r="M44" s="1"/>
      <c r="N44" s="1"/>
    </row>
    <row r="45" spans="1:14" ht="12.75">
      <c r="A45" s="3">
        <v>500409</v>
      </c>
      <c r="B45" t="s">
        <v>25</v>
      </c>
      <c r="C45" s="1">
        <v>5</v>
      </c>
      <c r="D45" s="2">
        <f>SUM(C45/L45)</f>
        <v>0.14285714285714285</v>
      </c>
      <c r="E45" s="1"/>
      <c r="F45" s="1">
        <v>1</v>
      </c>
      <c r="G45" s="2">
        <f>SUM(F45/L45)</f>
        <v>0.02857142857142857</v>
      </c>
      <c r="H45" s="1"/>
      <c r="I45" s="1">
        <f>C45+F45</f>
        <v>6</v>
      </c>
      <c r="J45" s="2">
        <f>SUM(I45/L45)</f>
        <v>0.17142857142857143</v>
      </c>
      <c r="K45" s="1"/>
      <c r="L45" s="1">
        <v>35</v>
      </c>
      <c r="M45" s="1"/>
      <c r="N45" s="1"/>
    </row>
    <row r="47" spans="1:14" ht="12.75">
      <c r="A47" s="3">
        <v>5110</v>
      </c>
      <c r="B47" t="s">
        <v>26</v>
      </c>
      <c r="C47" s="1">
        <v>45</v>
      </c>
      <c r="D47" s="2">
        <f>SUM(C47/L47)</f>
        <v>0.22842639593908629</v>
      </c>
      <c r="E47" s="1"/>
      <c r="F47" s="1">
        <v>9</v>
      </c>
      <c r="G47" s="2">
        <f>SUM(F47/L47)</f>
        <v>0.04568527918781726</v>
      </c>
      <c r="H47" s="1"/>
      <c r="I47" s="1">
        <f>C47+F47</f>
        <v>54</v>
      </c>
      <c r="J47" s="2">
        <f>SUM(I47/L47)</f>
        <v>0.27411167512690354</v>
      </c>
      <c r="K47" s="1"/>
      <c r="L47" s="1">
        <v>197</v>
      </c>
      <c r="M47" s="1"/>
      <c r="N47" s="1"/>
    </row>
    <row r="48" spans="1:14" ht="12.75">
      <c r="A48" s="3">
        <v>511004</v>
      </c>
      <c r="B48" t="s">
        <v>41</v>
      </c>
      <c r="C48" s="1">
        <v>8</v>
      </c>
      <c r="D48" s="2">
        <f>SUM(C48/L48)</f>
        <v>0.1951219512195122</v>
      </c>
      <c r="E48" s="1"/>
      <c r="F48" s="1">
        <v>0</v>
      </c>
      <c r="G48" s="2">
        <f>SUM(F48/L48)</f>
        <v>0</v>
      </c>
      <c r="H48" s="1"/>
      <c r="I48" s="1">
        <f>C48+F48</f>
        <v>8</v>
      </c>
      <c r="J48" s="2">
        <f>SUM(I48/L48)</f>
        <v>0.1951219512195122</v>
      </c>
      <c r="K48" s="1"/>
      <c r="L48" s="1">
        <v>41</v>
      </c>
      <c r="M48" s="1"/>
      <c r="N48" s="1"/>
    </row>
    <row r="49" spans="1:14" ht="12.75">
      <c r="A49" s="3">
        <v>511009</v>
      </c>
      <c r="B49" t="s">
        <v>47</v>
      </c>
      <c r="C49" s="1">
        <v>37</v>
      </c>
      <c r="D49" s="2">
        <f>SUM(C49/L49)</f>
        <v>0.24503311258278146</v>
      </c>
      <c r="E49" s="1"/>
      <c r="F49" s="1">
        <v>9</v>
      </c>
      <c r="G49" s="2">
        <f>SUM(F49/L49)</f>
        <v>0.059602649006622516</v>
      </c>
      <c r="H49" s="1"/>
      <c r="I49" s="1">
        <f>C49+F49</f>
        <v>46</v>
      </c>
      <c r="J49" s="2">
        <f>SUM(I49/L49)</f>
        <v>0.304635761589404</v>
      </c>
      <c r="K49" s="1"/>
      <c r="L49" s="1">
        <v>151</v>
      </c>
      <c r="M49" s="1"/>
      <c r="N49" s="1"/>
    </row>
    <row r="50" spans="1:14" ht="12.75">
      <c r="A50" s="3">
        <v>511011</v>
      </c>
      <c r="B50" t="s">
        <v>52</v>
      </c>
      <c r="C50" s="1">
        <v>0</v>
      </c>
      <c r="D50" s="2">
        <f>SUM(C50/L50)</f>
        <v>0</v>
      </c>
      <c r="E50" s="1"/>
      <c r="F50" s="1">
        <v>0</v>
      </c>
      <c r="G50" s="2">
        <f>SUM(F50/L50)</f>
        <v>0</v>
      </c>
      <c r="H50" s="1"/>
      <c r="I50" s="1">
        <f>C50+F50</f>
        <v>0</v>
      </c>
      <c r="J50" s="2">
        <f>SUM(I50/L50)</f>
        <v>0</v>
      </c>
      <c r="K50" s="1"/>
      <c r="L50" s="1">
        <v>5</v>
      </c>
      <c r="M50" s="1"/>
      <c r="N50" s="1"/>
    </row>
    <row r="52" spans="1:14" ht="12.75">
      <c r="A52" s="3">
        <v>5118</v>
      </c>
      <c r="B52" t="s">
        <v>44</v>
      </c>
      <c r="C52" s="1">
        <v>1</v>
      </c>
      <c r="D52" s="2">
        <f>SUM(C52/L52)</f>
        <v>0.1111111111111111</v>
      </c>
      <c r="E52" s="1"/>
      <c r="F52" s="1">
        <v>0</v>
      </c>
      <c r="G52" s="2">
        <f>SUM(F52/L52)</f>
        <v>0</v>
      </c>
      <c r="H52" s="1"/>
      <c r="I52" s="1">
        <f>C52+F52</f>
        <v>1</v>
      </c>
      <c r="J52" s="2">
        <f>SUM(I52/L52)</f>
        <v>0.1111111111111111</v>
      </c>
      <c r="K52" s="1"/>
      <c r="L52" s="1">
        <v>9</v>
      </c>
      <c r="M52" s="1"/>
      <c r="N52" s="1"/>
    </row>
    <row r="53" spans="1:14" ht="12.75">
      <c r="A53" s="3">
        <v>511803</v>
      </c>
      <c r="B53" t="s">
        <v>45</v>
      </c>
      <c r="C53" s="1">
        <v>1</v>
      </c>
      <c r="D53" s="2">
        <f>SUM(C53/L53)</f>
        <v>0.1111111111111111</v>
      </c>
      <c r="E53" s="1"/>
      <c r="F53" s="1">
        <v>0</v>
      </c>
      <c r="G53" s="2">
        <f>SUM(F53/L53)</f>
        <v>0</v>
      </c>
      <c r="H53" s="1"/>
      <c r="I53" s="1">
        <f>C53+F53</f>
        <v>1</v>
      </c>
      <c r="J53" s="2">
        <f>SUM(I53/L53)</f>
        <v>0.1111111111111111</v>
      </c>
      <c r="K53" s="1"/>
      <c r="L53" s="1">
        <v>9</v>
      </c>
      <c r="M53" s="1"/>
      <c r="N53" s="1"/>
    </row>
    <row r="54" ht="12.75">
      <c r="A54" s="3"/>
    </row>
    <row r="55" spans="1:14" ht="12.75">
      <c r="A55" s="3">
        <v>5201</v>
      </c>
      <c r="B55" t="s">
        <v>14</v>
      </c>
      <c r="C55" s="1">
        <v>5</v>
      </c>
      <c r="D55" s="2">
        <f>SUM(C55/L55)</f>
        <v>0.25</v>
      </c>
      <c r="E55" s="1"/>
      <c r="F55" s="1">
        <v>3</v>
      </c>
      <c r="G55" s="2">
        <f>SUM(F55/L55)</f>
        <v>0.15</v>
      </c>
      <c r="H55" s="1"/>
      <c r="I55" s="1">
        <f>C55+F55</f>
        <v>8</v>
      </c>
      <c r="J55" s="2">
        <f>SUM(I55/L55)</f>
        <v>0.4</v>
      </c>
      <c r="K55" s="1"/>
      <c r="L55" s="1">
        <v>20</v>
      </c>
      <c r="M55" s="1"/>
      <c r="N55" s="1"/>
    </row>
    <row r="56" spans="1:14" ht="12.75">
      <c r="A56" s="3">
        <v>520101</v>
      </c>
      <c r="B56" t="s">
        <v>13</v>
      </c>
      <c r="C56" s="1">
        <v>5</v>
      </c>
      <c r="D56" s="2">
        <f>SUM(C56/L56)</f>
        <v>0.25</v>
      </c>
      <c r="E56" s="1"/>
      <c r="F56" s="1">
        <v>3</v>
      </c>
      <c r="G56" s="2">
        <f>SUM(F56/L56)</f>
        <v>0.15</v>
      </c>
      <c r="H56" s="1"/>
      <c r="I56" s="1">
        <f>C56+F56</f>
        <v>8</v>
      </c>
      <c r="J56" s="2">
        <f>SUM(I56/L56)</f>
        <v>0.4</v>
      </c>
      <c r="K56" s="1"/>
      <c r="L56" s="1">
        <v>20</v>
      </c>
      <c r="M56" s="1"/>
      <c r="N56" s="1"/>
    </row>
    <row r="58" spans="1:14" ht="12.75">
      <c r="A58" s="3">
        <v>5203</v>
      </c>
      <c r="B58" t="s">
        <v>4</v>
      </c>
      <c r="C58" s="1">
        <v>51</v>
      </c>
      <c r="D58" s="2">
        <f>SUM(C58/L58)</f>
        <v>0.22869955156950672</v>
      </c>
      <c r="E58" s="1"/>
      <c r="F58" s="1">
        <v>11</v>
      </c>
      <c r="G58" s="2">
        <f>SUM(F58/L58)</f>
        <v>0.04932735426008968</v>
      </c>
      <c r="H58" s="1"/>
      <c r="I58" s="1">
        <f>C58+F58</f>
        <v>62</v>
      </c>
      <c r="J58" s="2">
        <f>SUM(I58/L58)</f>
        <v>0.27802690582959644</v>
      </c>
      <c r="K58" s="1"/>
      <c r="L58" s="1">
        <v>223</v>
      </c>
      <c r="M58" s="1"/>
      <c r="N58" s="1"/>
    </row>
    <row r="59" spans="1:14" ht="12.75">
      <c r="A59" s="3">
        <v>520301</v>
      </c>
      <c r="B59" t="s">
        <v>3</v>
      </c>
      <c r="C59" s="1">
        <v>34</v>
      </c>
      <c r="D59" s="2">
        <f>SUM(C59/L59)</f>
        <v>0.26153846153846155</v>
      </c>
      <c r="E59" s="1"/>
      <c r="F59" s="1">
        <v>6</v>
      </c>
      <c r="G59" s="2">
        <f>SUM(F59/L59)</f>
        <v>0.046153846153846156</v>
      </c>
      <c r="H59" s="1"/>
      <c r="I59" s="1">
        <f>C59+F59</f>
        <v>40</v>
      </c>
      <c r="J59" s="2">
        <f>SUM(I59/L59)</f>
        <v>0.3076923076923077</v>
      </c>
      <c r="K59" s="1"/>
      <c r="L59" s="1">
        <v>130</v>
      </c>
      <c r="M59" s="1"/>
      <c r="N59" s="1"/>
    </row>
    <row r="60" spans="1:14" ht="12.75">
      <c r="A60" s="3">
        <v>520302</v>
      </c>
      <c r="B60" t="s">
        <v>5</v>
      </c>
      <c r="C60" s="1">
        <v>17</v>
      </c>
      <c r="D60" s="2">
        <f>SUM(C60/L60)</f>
        <v>0.1827956989247312</v>
      </c>
      <c r="E60" s="1"/>
      <c r="F60" s="1">
        <v>5</v>
      </c>
      <c r="G60" s="2">
        <f>SUM(F60/L60)</f>
        <v>0.053763440860215055</v>
      </c>
      <c r="H60" s="1"/>
      <c r="I60" s="1">
        <f>C60+F60</f>
        <v>22</v>
      </c>
      <c r="J60" s="2">
        <f>SUM(I60/L60)</f>
        <v>0.23655913978494625</v>
      </c>
      <c r="K60" s="1"/>
      <c r="L60" s="1">
        <v>93</v>
      </c>
      <c r="M60" s="1"/>
      <c r="N60" s="1"/>
    </row>
    <row r="61" ht="12.75">
      <c r="A61" s="3"/>
    </row>
    <row r="62" spans="1:14" ht="12.75">
      <c r="A62" s="3">
        <v>5208</v>
      </c>
      <c r="B62" t="s">
        <v>22</v>
      </c>
      <c r="C62" s="1">
        <v>2</v>
      </c>
      <c r="D62" s="2">
        <f>SUM(C62/L62)</f>
        <v>0.125</v>
      </c>
      <c r="E62" s="1"/>
      <c r="F62" s="1">
        <v>2</v>
      </c>
      <c r="G62" s="2">
        <f>SUM(F62/L62)</f>
        <v>0.125</v>
      </c>
      <c r="H62" s="1"/>
      <c r="I62" s="1">
        <f>C62+F62</f>
        <v>4</v>
      </c>
      <c r="J62" s="2">
        <f>SUM(I62/L62)</f>
        <v>0.25</v>
      </c>
      <c r="K62" s="1"/>
      <c r="L62" s="1">
        <v>16</v>
      </c>
      <c r="M62" s="1"/>
      <c r="N62" s="1"/>
    </row>
    <row r="63" spans="1:14" ht="12.75">
      <c r="A63" s="3">
        <v>520803</v>
      </c>
      <c r="B63" t="s">
        <v>11</v>
      </c>
      <c r="C63" s="13">
        <v>2</v>
      </c>
      <c r="D63" s="14">
        <f>SUM(C63/L63)</f>
        <v>0.125</v>
      </c>
      <c r="E63" s="13"/>
      <c r="F63" s="13">
        <v>2</v>
      </c>
      <c r="G63" s="14">
        <f>SUM(F63/L63)</f>
        <v>0.125</v>
      </c>
      <c r="H63" s="13"/>
      <c r="I63" s="13">
        <f>C63+F63</f>
        <v>4</v>
      </c>
      <c r="J63" s="14">
        <f>SUM(I63/L63)</f>
        <v>0.25</v>
      </c>
      <c r="K63" s="13"/>
      <c r="L63" s="13">
        <v>16</v>
      </c>
      <c r="M63" s="1"/>
      <c r="N63" s="1"/>
    </row>
    <row r="64" spans="4:10" ht="12.75">
      <c r="D64" s="2"/>
      <c r="G64" s="2"/>
      <c r="I64" s="1"/>
      <c r="J64" s="2"/>
    </row>
    <row r="65" spans="2:14" ht="12.75">
      <c r="B65" t="s">
        <v>10</v>
      </c>
      <c r="C65" s="1">
        <v>52</v>
      </c>
      <c r="D65" s="2">
        <f>SUM(C65/L65)</f>
        <v>0.15853658536585366</v>
      </c>
      <c r="E65" s="1"/>
      <c r="F65" s="1">
        <v>14</v>
      </c>
      <c r="G65" s="2">
        <f>SUM(F65/L65)</f>
        <v>0.042682926829268296</v>
      </c>
      <c r="H65" s="1"/>
      <c r="I65" s="1">
        <f>C65+F65</f>
        <v>66</v>
      </c>
      <c r="J65" s="2">
        <f>SUM(I65/L65)</f>
        <v>0.20121951219512196</v>
      </c>
      <c r="K65" s="1"/>
      <c r="L65" s="1">
        <v>328</v>
      </c>
      <c r="M65" s="1"/>
      <c r="N65" s="1"/>
    </row>
    <row r="66" spans="2:14" ht="12.75">
      <c r="B66" t="s">
        <v>8</v>
      </c>
      <c r="C66" s="1">
        <v>22</v>
      </c>
      <c r="D66" s="2">
        <f>SUM(C66/L66)</f>
        <v>0.1164021164021164</v>
      </c>
      <c r="E66" s="1"/>
      <c r="F66" s="1">
        <v>6</v>
      </c>
      <c r="G66" s="2">
        <f>SUM(F66/L66)</f>
        <v>0.031746031746031744</v>
      </c>
      <c r="H66" s="1"/>
      <c r="I66" s="1">
        <f>C66+F66</f>
        <v>28</v>
      </c>
      <c r="J66" s="2">
        <f>SUM(I66/L66)</f>
        <v>0.14814814814814814</v>
      </c>
      <c r="K66" s="1"/>
      <c r="L66" s="1">
        <v>189</v>
      </c>
      <c r="M66" s="1"/>
      <c r="N66" s="1"/>
    </row>
    <row r="67" spans="2:14" ht="12.75">
      <c r="B67" t="s">
        <v>12</v>
      </c>
      <c r="C67" s="1">
        <v>132</v>
      </c>
      <c r="D67" s="2">
        <f>SUM(C67/L67)</f>
        <v>0.21393841166936792</v>
      </c>
      <c r="E67" s="1"/>
      <c r="F67" s="1">
        <v>33</v>
      </c>
      <c r="G67" s="2">
        <f>SUM(F67/L67)</f>
        <v>0.05348460291734198</v>
      </c>
      <c r="H67" s="1"/>
      <c r="I67" s="1">
        <f>C67+F67</f>
        <v>165</v>
      </c>
      <c r="J67" s="2">
        <f>SUM(I67/L67)</f>
        <v>0.26742301458670986</v>
      </c>
      <c r="K67" s="1"/>
      <c r="L67" s="1">
        <v>617</v>
      </c>
      <c r="M67" s="1"/>
      <c r="N67" s="1"/>
    </row>
    <row r="68" spans="3:14" ht="12.75">
      <c r="C68" s="1"/>
      <c r="D68" s="2"/>
      <c r="E68" s="1"/>
      <c r="F68" s="1"/>
      <c r="G68" s="2"/>
      <c r="H68" s="1"/>
      <c r="I68" s="1"/>
      <c r="J68" s="2"/>
      <c r="K68" s="1"/>
      <c r="L68" s="1"/>
      <c r="M68" s="1"/>
      <c r="N68" s="1"/>
    </row>
    <row r="69" spans="2:14" ht="12.75">
      <c r="B69" t="s">
        <v>53</v>
      </c>
      <c r="C69" s="1">
        <v>206</v>
      </c>
      <c r="D69" s="2">
        <f>SUM(C69/L69)</f>
        <v>0.18165784832451498</v>
      </c>
      <c r="E69" s="1"/>
      <c r="F69" s="1">
        <v>53</v>
      </c>
      <c r="G69" s="2">
        <f>SUM(F69/L69)</f>
        <v>0.04673721340388007</v>
      </c>
      <c r="H69" s="1"/>
      <c r="I69" s="1">
        <f>C69+F69</f>
        <v>259</v>
      </c>
      <c r="J69" s="2">
        <f>SUM(I69/L69)</f>
        <v>0.22839506172839505</v>
      </c>
      <c r="K69" s="1"/>
      <c r="L69" s="1">
        <v>1134</v>
      </c>
      <c r="M69" s="1"/>
      <c r="N69" s="1"/>
    </row>
    <row r="71" ht="12.75">
      <c r="A71" s="8" t="s">
        <v>56</v>
      </c>
    </row>
    <row r="72" ht="12.75">
      <c r="A72" s="7"/>
    </row>
    <row r="73" ht="12.75">
      <c r="A73" s="7" t="s">
        <v>1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dcterms:modified xsi:type="dcterms:W3CDTF">2010-05-14T15:51:23Z</dcterms:modified>
  <cp:category/>
  <cp:version/>
  <cp:contentType/>
  <cp:contentStatus/>
</cp:coreProperties>
</file>