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49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<sst xmlns="http://schemas.openxmlformats.org/spreadsheetml/2006/main" count="80" uniqueCount="73">
  <si>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% SATISFIED</t>
  </si>
  <si>
    <t>*Selected programs reviewed in report only, excludes correctional and deceased students, as well as programs with a low number of completers.</t>
  </si>
  <si>
    <t>Administrative Assistant and Secreterial Science, General</t>
  </si>
  <si>
    <t>Advanced Certificate (30 hours or more)</t>
  </si>
  <si>
    <t>ALLIED HEALTH DIAGNOSTIC, INTERVENTION, AND TREATMENT PROFESSIONS</t>
  </si>
  <si>
    <t>AND UNRELATED POSITIONS</t>
  </si>
  <si>
    <t>Architectural Drafting and Architectural CAD/CADD</t>
  </si>
  <si>
    <t>Associate Degree</t>
  </si>
  <si>
    <t>Baking and Pastry Arts/Baker/Pastry Chef</t>
  </si>
  <si>
    <t>Basic Certificate (Less than 30 hours)</t>
  </si>
  <si>
    <t>BUILDING/CONSTRUCTION FINISHING, MANAGEMENT AND INSPECTION</t>
  </si>
  <si>
    <t>Building/Property Management</t>
  </si>
  <si>
    <t>Business Administration and Management, General</t>
  </si>
  <si>
    <t>BUSINESS ADMINISTRATION, MANAGEMENT AND OPERATIONS</t>
  </si>
  <si>
    <t>BUSINESS OPERATIONS SUPPORT AND ASSISTANT SERVICES</t>
  </si>
  <si>
    <t>Business/Office Automation/Technology/Data Entry</t>
  </si>
  <si>
    <t>CAD/CADD Drafting and/or Design Technology/Technician</t>
  </si>
  <si>
    <t>Cardiovascular Technology/Technician</t>
  </si>
  <si>
    <t>CIP</t>
  </si>
  <si>
    <t>Civil Defense</t>
  </si>
  <si>
    <t>CIVIL ENGINEERING TECHNOLOGIES/TECHNICIANS</t>
  </si>
  <si>
    <t>Civil Engineering Technology/Technician</t>
  </si>
  <si>
    <t>Construction Management</t>
  </si>
  <si>
    <t>CONSTRUCTION MANAGEMENT</t>
  </si>
  <si>
    <t>COSMETOLOGY AND RELATED PERSONAL GROOMING SERVICES</t>
  </si>
  <si>
    <t>Cosmetology/Cosmetologist, General</t>
  </si>
  <si>
    <t>CULINARY ARTAS AND RELATED SERVICES</t>
  </si>
  <si>
    <t>Culinary Arts/Chef Training</t>
  </si>
  <si>
    <t>Dental Assistaing/Assistant</t>
  </si>
  <si>
    <t>Dental Hygiene/Hygienist</t>
  </si>
  <si>
    <t>DENTAL SUPPORT SERVICES AND ALLIED PROFESSIONS</t>
  </si>
  <si>
    <t>Diagnostic Medical Sonography/Sonographer and Ultrasound Technician</t>
  </si>
  <si>
    <t>Dietetic Technician</t>
  </si>
  <si>
    <t>DIETETICS AND CLINICAL NUTRITION SERVICES</t>
  </si>
  <si>
    <t>DRAFTING/DESIGN ENGINEERING TECHNOLOGIES/TECHNICIANS</t>
  </si>
  <si>
    <t>Electrocardiograph Technology/Technician</t>
  </si>
  <si>
    <t>Emergency Medical Technology/Technician (EMT Paramedic)</t>
  </si>
  <si>
    <t>EMPLOYED COMPLETERS</t>
  </si>
  <si>
    <t>Executive Assistant/Executive Secretary</t>
  </si>
  <si>
    <t>FIRE PROTECTION</t>
  </si>
  <si>
    <t>Fire Protection and Safety Technology/Technician</t>
  </si>
  <si>
    <t>Fire Science/Fire-fighting</t>
  </si>
  <si>
    <t>Fire Services Administrator</t>
  </si>
  <si>
    <t>Food Preperation/Professional Cooking/Kitchen Assistant</t>
  </si>
  <si>
    <t>Food Service, Waiter/Waitress and Dining Room Management/Manager</t>
  </si>
  <si>
    <t>FOOD, NUTRITION, AND RELATED SERVICES</t>
  </si>
  <si>
    <t>Foodservice Systems Administration/Management</t>
  </si>
  <si>
    <t>FY2011 GRADUATES FOR FY2012 REPORT</t>
  </si>
  <si>
    <t>General Office Occupations and Clerical Services</t>
  </si>
  <si>
    <t>HOMELAND SECURITY</t>
  </si>
  <si>
    <t>Illinois Community College Board</t>
  </si>
  <si>
    <t>Logistics, Materials, and Supply Chain Management</t>
  </si>
  <si>
    <t>Mechanical Drafting and Mechanical Drafting CAD/CADD</t>
  </si>
  <si>
    <t>Medical Radiologic Technology/Science-Radiation Therapist</t>
  </si>
  <si>
    <t>Nuclear Medical Technology/Technician</t>
  </si>
  <si>
    <t>NUMBER</t>
  </si>
  <si>
    <t>Office Management and Supervision</t>
  </si>
  <si>
    <t>Parts, Warehousing, and Inventory Management Operations</t>
  </si>
  <si>
    <t>PERCENT JOB SATISFACTION FOR EMPLOYED COMPLETERS</t>
  </si>
  <si>
    <t>PROGRAM TITLE</t>
  </si>
  <si>
    <t>Radiologic Technology/Science-Radiographer</t>
  </si>
  <si>
    <t>RELATED POSITION</t>
  </si>
  <si>
    <t>Report Total</t>
  </si>
  <si>
    <t>Respiratory Care Therapy/Therapist</t>
  </si>
  <si>
    <t>Restaurant, Culinary, and Catering Management/Manager</t>
  </si>
  <si>
    <t>SOURCE OF DATA:  Follow-Up Study of Fiscal Year 2011 Career and Technical Education Program Completers</t>
  </si>
  <si>
    <t>Surgical Technology/Technologist</t>
  </si>
  <si>
    <t>Table B-10</t>
  </si>
  <si>
    <t>UNRELATED POSITION</t>
  </si>
  <si>
    <t>WORKING IN A</t>
  </si>
  <si>
    <t>WORKING IN AN</t>
  </si>
  <si>
    <t>WORKING IN POSITIONS RELATED AND UNRELATED TO THEIR COMMUNITY COLLEGE PROGRAMS*</t>
  </si>
  <si>
    <t>WORKING IN RELATED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</si>
</sst>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3" fontId="0" fillId="0" borderId="0" xfId="0" applyNumberFormat="1" applyFill="1" applyAlignment="1">
      <alignment/>
    </xf>
    <xf numFmtId="166" fontId="0" fillId="0" borderId="0" xfId="59" applyNumberFormat="1" applyFill="1">
      <alignment/>
      <protection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59" applyNumberFormat="1" applyFont="1" applyFill="1">
      <alignment/>
      <protection/>
    </xf>
    <xf numFmtId="0" fontId="0" fillId="0" borderId="0" xfId="59" applyNumberFormat="1" applyFill="1">
      <alignment/>
      <protection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85.8515625" style="2" customWidth="1"/>
    <col min="3" max="3" width="8.57421875" style="2" customWidth="1"/>
    <col min="4" max="4" width="7.421875" style="2" customWidth="1"/>
    <col min="5" max="5" width="9.57421875" style="2" customWidth="1"/>
    <col min="6" max="6" width="7.8515625" style="2" customWidth="1"/>
    <col min="7" max="7" width="9.140625" style="2" customWidth="1"/>
    <col min="8" max="8" width="7.8515625" style="2" customWidth="1"/>
    <col min="9" max="9" width="9.140625" style="2" customWidth="1"/>
    <col min="10" max="10" width="7.8515625" style="2" customWidth="1"/>
    <col min="11" max="11" width="9.140625" style="2" customWidth="1"/>
    <col min="12" max="12" width="7.8515625" style="2" customWidth="1"/>
    <col min="13" max="13" width="8.421875" style="2" customWidth="1"/>
    <col min="14" max="14" width="7.8515625" style="2" customWidth="1"/>
    <col min="15" max="16384" width="9.140625" style="2" customWidth="1"/>
  </cols>
  <sheetData>
    <row r="1" spans="1:14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47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3:14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3:14" ht="12.75">
      <c r="C9" s="1" t="s">
        <v>37</v>
      </c>
      <c r="D9" s="1"/>
      <c r="E9" s="1"/>
      <c r="F9" s="1"/>
      <c r="G9" s="1" t="s">
        <v>37</v>
      </c>
      <c r="H9" s="1"/>
      <c r="I9" s="1"/>
      <c r="J9" s="1"/>
      <c r="K9" s="1" t="s">
        <v>37</v>
      </c>
      <c r="L9" s="1"/>
      <c r="M9" s="1"/>
      <c r="N9" s="1"/>
    </row>
    <row r="10" spans="3:14" ht="12.75">
      <c r="C10" s="1" t="s">
        <v>69</v>
      </c>
      <c r="D10" s="1"/>
      <c r="E10" s="1"/>
      <c r="F10" s="1"/>
      <c r="G10" s="1" t="s">
        <v>70</v>
      </c>
      <c r="H10" s="1"/>
      <c r="I10" s="1"/>
      <c r="J10" s="1"/>
      <c r="K10" s="1" t="s">
        <v>72</v>
      </c>
      <c r="L10" s="1"/>
      <c r="M10" s="1"/>
      <c r="N10" s="1"/>
    </row>
    <row r="11" spans="3:14" ht="12.75">
      <c r="C11" s="3" t="s">
        <v>61</v>
      </c>
      <c r="D11" s="3"/>
      <c r="E11" s="3"/>
      <c r="F11" s="3"/>
      <c r="G11" s="3" t="s">
        <v>68</v>
      </c>
      <c r="H11" s="3"/>
      <c r="I11" s="3"/>
      <c r="J11" s="3"/>
      <c r="K11" s="3" t="s">
        <v>5</v>
      </c>
      <c r="L11" s="3"/>
      <c r="M11" s="3"/>
      <c r="N11" s="1"/>
    </row>
    <row r="12" spans="1:14" ht="12.75">
      <c r="A12" s="4" t="s">
        <v>18</v>
      </c>
      <c r="B12" s="4" t="s">
        <v>59</v>
      </c>
      <c r="C12" s="5" t="s">
        <v>55</v>
      </c>
      <c r="D12" s="5"/>
      <c r="E12" s="5" t="s">
        <v>0</v>
      </c>
      <c r="F12" s="6"/>
      <c r="G12" s="5" t="s">
        <v>55</v>
      </c>
      <c r="H12" s="5"/>
      <c r="I12" s="5" t="s">
        <v>0</v>
      </c>
      <c r="J12" s="6"/>
      <c r="K12" s="5" t="s">
        <v>55</v>
      </c>
      <c r="L12" s="5"/>
      <c r="M12" s="5" t="s">
        <v>0</v>
      </c>
      <c r="N12" s="6"/>
    </row>
    <row r="14" spans="1:16" ht="12.75">
      <c r="A14" s="2">
        <v>1204</v>
      </c>
      <c r="B14" s="2" t="s">
        <v>24</v>
      </c>
      <c r="C14" s="2">
        <v>53</v>
      </c>
      <c r="D14" s="7"/>
      <c r="E14" s="8">
        <v>1</v>
      </c>
      <c r="G14" s="2">
        <v>18</v>
      </c>
      <c r="H14" s="7"/>
      <c r="I14" s="8">
        <v>0.9</v>
      </c>
      <c r="K14" s="7">
        <f>SUM(C14+G14)</f>
        <v>71</v>
      </c>
      <c r="M14" s="8">
        <v>0.9726027397260274</v>
      </c>
      <c r="P14" s="7"/>
    </row>
    <row r="15" spans="1:16" ht="12.75">
      <c r="A15" s="2">
        <v>120401</v>
      </c>
      <c r="B15" s="2" t="s">
        <v>25</v>
      </c>
      <c r="C15" s="2">
        <v>53</v>
      </c>
      <c r="D15" s="7"/>
      <c r="E15" s="8">
        <v>1</v>
      </c>
      <c r="G15" s="2">
        <v>18</v>
      </c>
      <c r="H15" s="7"/>
      <c r="I15" s="8">
        <v>0.9</v>
      </c>
      <c r="K15" s="7">
        <f>SUM(C15+G15)</f>
        <v>71</v>
      </c>
      <c r="M15" s="8">
        <v>0.9726027397260274</v>
      </c>
      <c r="P15" s="7"/>
    </row>
    <row r="17" spans="1:16" ht="12.75">
      <c r="A17" s="2">
        <v>1205</v>
      </c>
      <c r="B17" s="2" t="s">
        <v>26</v>
      </c>
      <c r="C17" s="2">
        <v>150</v>
      </c>
      <c r="D17" s="7"/>
      <c r="E17" s="8">
        <v>1</v>
      </c>
      <c r="G17" s="2">
        <v>24</v>
      </c>
      <c r="H17" s="7"/>
      <c r="I17" s="8">
        <v>0.6153846153846154</v>
      </c>
      <c r="K17" s="7">
        <f aca="true" t="shared" si="0" ref="K17:K22">SUM(C17+G17)</f>
        <v>174</v>
      </c>
      <c r="M17" s="8">
        <v>0.9206349206349206</v>
      </c>
      <c r="P17" s="7"/>
    </row>
    <row r="18" spans="1:16" ht="12.75">
      <c r="A18" s="2">
        <v>120501</v>
      </c>
      <c r="B18" s="2" t="s">
        <v>8</v>
      </c>
      <c r="C18" s="2">
        <v>50</v>
      </c>
      <c r="D18" s="7"/>
      <c r="E18" s="8">
        <v>1</v>
      </c>
      <c r="G18" s="2">
        <v>8</v>
      </c>
      <c r="H18" s="7"/>
      <c r="I18" s="8">
        <v>0.5333333333333333</v>
      </c>
      <c r="K18" s="7">
        <f t="shared" si="0"/>
        <v>58</v>
      </c>
      <c r="M18" s="8">
        <v>0.8923076923076924</v>
      </c>
      <c r="P18" s="7"/>
    </row>
    <row r="19" spans="1:16" ht="12.75">
      <c r="A19" s="2">
        <v>120503</v>
      </c>
      <c r="B19" s="2" t="s">
        <v>27</v>
      </c>
      <c r="C19" s="2">
        <v>70</v>
      </c>
      <c r="D19" s="7"/>
      <c r="E19" s="8">
        <v>1</v>
      </c>
      <c r="G19" s="2">
        <v>9</v>
      </c>
      <c r="H19" s="7"/>
      <c r="I19" s="8">
        <v>0.75</v>
      </c>
      <c r="K19" s="7">
        <f t="shared" si="0"/>
        <v>79</v>
      </c>
      <c r="M19" s="8">
        <v>0.9634146341463414</v>
      </c>
      <c r="P19" s="7"/>
    </row>
    <row r="20" spans="1:16" ht="12.75">
      <c r="A20" s="2">
        <v>120504</v>
      </c>
      <c r="B20" s="2" t="s">
        <v>64</v>
      </c>
      <c r="C20" s="2">
        <v>8</v>
      </c>
      <c r="D20" s="7"/>
      <c r="E20" s="8">
        <v>1</v>
      </c>
      <c r="G20" s="2">
        <v>3</v>
      </c>
      <c r="H20" s="7"/>
      <c r="I20" s="8">
        <v>0.6</v>
      </c>
      <c r="K20" s="7">
        <f t="shared" si="0"/>
        <v>11</v>
      </c>
      <c r="M20" s="8">
        <v>0.8461538461538461</v>
      </c>
      <c r="P20" s="7"/>
    </row>
    <row r="21" spans="1:16" ht="12.75">
      <c r="A21" s="2">
        <v>120505</v>
      </c>
      <c r="B21" s="2" t="s">
        <v>43</v>
      </c>
      <c r="C21" s="2">
        <v>19</v>
      </c>
      <c r="D21" s="7"/>
      <c r="E21" s="8">
        <v>1</v>
      </c>
      <c r="G21" s="2">
        <v>4</v>
      </c>
      <c r="H21" s="7"/>
      <c r="I21" s="8">
        <v>0.5714285714285714</v>
      </c>
      <c r="K21" s="7">
        <f t="shared" si="0"/>
        <v>23</v>
      </c>
      <c r="M21" s="8">
        <v>0.8846153846153846</v>
      </c>
      <c r="P21" s="7"/>
    </row>
    <row r="22" spans="1:16" ht="12.75">
      <c r="A22" s="2">
        <v>120507</v>
      </c>
      <c r="B22" s="2" t="s">
        <v>44</v>
      </c>
      <c r="C22" s="2">
        <v>3</v>
      </c>
      <c r="D22" s="7"/>
      <c r="E22" s="8">
        <v>1</v>
      </c>
      <c r="G22" s="2">
        <v>0</v>
      </c>
      <c r="H22" s="7"/>
      <c r="I22" s="8">
        <v>0</v>
      </c>
      <c r="K22" s="7">
        <f t="shared" si="0"/>
        <v>3</v>
      </c>
      <c r="M22" s="8">
        <v>1</v>
      </c>
      <c r="P22" s="7"/>
    </row>
    <row r="24" spans="1:16" ht="12.75">
      <c r="A24" s="2">
        <v>1502</v>
      </c>
      <c r="B24" s="2" t="s">
        <v>20</v>
      </c>
      <c r="C24" s="2">
        <v>0</v>
      </c>
      <c r="D24" s="7"/>
      <c r="E24" s="8">
        <v>0</v>
      </c>
      <c r="G24" s="2">
        <v>1</v>
      </c>
      <c r="H24" s="7"/>
      <c r="I24" s="8">
        <v>0.2</v>
      </c>
      <c r="K24" s="7">
        <f>SUM(C24+G24)</f>
        <v>1</v>
      </c>
      <c r="M24" s="8">
        <v>0.2</v>
      </c>
      <c r="P24" s="7"/>
    </row>
    <row r="25" spans="1:16" ht="12.75">
      <c r="A25" s="2">
        <v>510201</v>
      </c>
      <c r="B25" s="2" t="s">
        <v>21</v>
      </c>
      <c r="C25" s="2">
        <v>0</v>
      </c>
      <c r="D25" s="7"/>
      <c r="E25" s="8">
        <v>0</v>
      </c>
      <c r="G25" s="2">
        <v>1</v>
      </c>
      <c r="H25" s="7"/>
      <c r="I25" s="8">
        <v>0.2</v>
      </c>
      <c r="K25" s="7">
        <f>SUM(C25+G25)</f>
        <v>1</v>
      </c>
      <c r="M25" s="8">
        <v>0.2</v>
      </c>
      <c r="P25" s="7"/>
    </row>
    <row r="27" spans="1:16" ht="12.75">
      <c r="A27" s="2">
        <v>1513</v>
      </c>
      <c r="B27" s="2" t="s">
        <v>34</v>
      </c>
      <c r="C27" s="2">
        <v>46</v>
      </c>
      <c r="D27" s="7"/>
      <c r="E27" s="8">
        <v>1</v>
      </c>
      <c r="G27" s="2">
        <v>28</v>
      </c>
      <c r="H27" s="7"/>
      <c r="I27" s="8">
        <v>0.6222222222222222</v>
      </c>
      <c r="K27" s="7">
        <f>SUM(C27+G27)</f>
        <v>74</v>
      </c>
      <c r="M27" s="8">
        <v>0.8131868131868132</v>
      </c>
      <c r="P27" s="7"/>
    </row>
    <row r="28" spans="1:16" ht="12.75">
      <c r="A28" s="2">
        <v>151302</v>
      </c>
      <c r="B28" s="2" t="s">
        <v>16</v>
      </c>
      <c r="C28" s="2">
        <v>34</v>
      </c>
      <c r="D28" s="7"/>
      <c r="E28" s="8">
        <v>1</v>
      </c>
      <c r="G28" s="2">
        <v>16</v>
      </c>
      <c r="H28" s="7"/>
      <c r="I28" s="8">
        <v>0.7272727272727273</v>
      </c>
      <c r="K28" s="7">
        <f>SUM(C28+G28)</f>
        <v>50</v>
      </c>
      <c r="M28" s="8">
        <v>0.8928571428571429</v>
      </c>
      <c r="P28" s="7"/>
    </row>
    <row r="29" spans="1:16" ht="12.75">
      <c r="A29" s="2">
        <v>151303</v>
      </c>
      <c r="B29" s="2" t="s">
        <v>6</v>
      </c>
      <c r="C29" s="2">
        <v>7</v>
      </c>
      <c r="D29" s="7"/>
      <c r="E29" s="8">
        <v>1</v>
      </c>
      <c r="G29" s="2">
        <v>9</v>
      </c>
      <c r="H29" s="7"/>
      <c r="I29" s="8">
        <v>0.6428571428571429</v>
      </c>
      <c r="K29" s="7">
        <f>SUM(C29+G29)</f>
        <v>16</v>
      </c>
      <c r="M29" s="8">
        <v>0.7619047619047619</v>
      </c>
      <c r="P29" s="7"/>
    </row>
    <row r="30" spans="1:16" ht="12.75">
      <c r="A30" s="2">
        <v>151306</v>
      </c>
      <c r="B30" s="2" t="s">
        <v>52</v>
      </c>
      <c r="C30" s="2">
        <v>5</v>
      </c>
      <c r="D30" s="7"/>
      <c r="E30" s="8">
        <v>1</v>
      </c>
      <c r="G30" s="2">
        <v>2</v>
      </c>
      <c r="H30" s="7"/>
      <c r="I30" s="8">
        <v>0.5</v>
      </c>
      <c r="K30" s="7">
        <f>SUM(C30+G30)</f>
        <v>7</v>
      </c>
      <c r="M30" s="8">
        <v>0.7777777777777778</v>
      </c>
      <c r="P30" s="7"/>
    </row>
    <row r="32" spans="1:16" ht="12.75">
      <c r="A32" s="2">
        <v>1905</v>
      </c>
      <c r="B32" s="2" t="s">
        <v>45</v>
      </c>
      <c r="C32" s="2">
        <v>2</v>
      </c>
      <c r="D32" s="7"/>
      <c r="E32" s="8">
        <v>1</v>
      </c>
      <c r="G32" s="2">
        <v>0</v>
      </c>
      <c r="H32" s="7"/>
      <c r="I32" s="8">
        <v>0</v>
      </c>
      <c r="K32" s="7">
        <f>SUM(C32+G32)</f>
        <v>2</v>
      </c>
      <c r="M32" s="8">
        <v>1</v>
      </c>
      <c r="P32" s="7"/>
    </row>
    <row r="33" spans="1:16" ht="12.75">
      <c r="A33" s="2">
        <v>190505</v>
      </c>
      <c r="B33" s="2" t="s">
        <v>46</v>
      </c>
      <c r="C33" s="2">
        <v>2</v>
      </c>
      <c r="D33" s="7"/>
      <c r="E33" s="8">
        <v>1</v>
      </c>
      <c r="G33" s="2">
        <v>0</v>
      </c>
      <c r="H33" s="7"/>
      <c r="I33" s="8">
        <v>0</v>
      </c>
      <c r="K33" s="7">
        <f>SUM(C33+G33)</f>
        <v>2</v>
      </c>
      <c r="M33" s="8">
        <v>1</v>
      </c>
      <c r="P33" s="7"/>
    </row>
    <row r="35" spans="1:16" ht="12.75">
      <c r="A35" s="2">
        <v>4302</v>
      </c>
      <c r="B35" s="2" t="s">
        <v>39</v>
      </c>
      <c r="C35" s="2">
        <v>156</v>
      </c>
      <c r="D35" s="7"/>
      <c r="E35" s="8">
        <v>1</v>
      </c>
      <c r="G35" s="2">
        <v>54</v>
      </c>
      <c r="H35" s="7"/>
      <c r="I35" s="8">
        <v>0.8059701492537313</v>
      </c>
      <c r="K35" s="7">
        <f>SUM(C35+G35)</f>
        <v>210</v>
      </c>
      <c r="M35" s="8">
        <v>0.9417040358744395</v>
      </c>
      <c r="P35" s="7"/>
    </row>
    <row r="36" spans="1:16" ht="12.75">
      <c r="A36" s="2">
        <v>430201</v>
      </c>
      <c r="B36" s="2" t="s">
        <v>40</v>
      </c>
      <c r="C36" s="2">
        <v>17</v>
      </c>
      <c r="D36" s="7"/>
      <c r="E36" s="8">
        <v>1</v>
      </c>
      <c r="G36" s="2">
        <v>6</v>
      </c>
      <c r="H36" s="7"/>
      <c r="I36" s="8">
        <v>0.8571428571428571</v>
      </c>
      <c r="K36" s="7">
        <f>SUM(C36+G36)</f>
        <v>23</v>
      </c>
      <c r="M36" s="8">
        <v>0.9583333333333334</v>
      </c>
      <c r="P36" s="7"/>
    </row>
    <row r="37" spans="1:16" ht="12.75">
      <c r="A37" s="2">
        <v>430205</v>
      </c>
      <c r="B37" s="2" t="s">
        <v>42</v>
      </c>
      <c r="C37" s="2">
        <v>6</v>
      </c>
      <c r="D37" s="7"/>
      <c r="E37" s="8">
        <v>1</v>
      </c>
      <c r="G37" s="2">
        <v>0</v>
      </c>
      <c r="H37" s="7"/>
      <c r="I37" s="8">
        <v>0</v>
      </c>
      <c r="K37" s="7">
        <f>SUM(C37+G37)</f>
        <v>6</v>
      </c>
      <c r="M37" s="8">
        <v>1</v>
      </c>
      <c r="P37" s="7"/>
    </row>
    <row r="38" spans="1:16" ht="12.75">
      <c r="A38" s="2">
        <v>430203</v>
      </c>
      <c r="B38" s="2" t="s">
        <v>41</v>
      </c>
      <c r="C38" s="2">
        <v>131</v>
      </c>
      <c r="D38" s="7"/>
      <c r="E38" s="8">
        <v>1</v>
      </c>
      <c r="G38" s="2">
        <v>48</v>
      </c>
      <c r="H38" s="7"/>
      <c r="I38" s="8">
        <v>0.8</v>
      </c>
      <c r="K38" s="7">
        <f>SUM(C38+G38)</f>
        <v>179</v>
      </c>
      <c r="M38" s="8">
        <v>0.93717277486911</v>
      </c>
      <c r="P38" s="7"/>
    </row>
    <row r="40" spans="1:16" ht="12.75">
      <c r="A40" s="2">
        <v>4303</v>
      </c>
      <c r="B40" s="2" t="s">
        <v>49</v>
      </c>
      <c r="C40" s="2">
        <v>6</v>
      </c>
      <c r="D40" s="7"/>
      <c r="E40" s="8">
        <v>1</v>
      </c>
      <c r="G40" s="2">
        <v>3</v>
      </c>
      <c r="H40" s="7"/>
      <c r="I40" s="8">
        <v>0.75</v>
      </c>
      <c r="K40" s="7">
        <f>SUM(C40+G40)</f>
        <v>9</v>
      </c>
      <c r="M40" s="8">
        <v>0.9</v>
      </c>
      <c r="P40" s="7"/>
    </row>
    <row r="41" spans="1:16" ht="12.75">
      <c r="A41" s="2">
        <v>430301</v>
      </c>
      <c r="B41" s="2" t="s">
        <v>19</v>
      </c>
      <c r="C41" s="2">
        <v>6</v>
      </c>
      <c r="D41" s="7"/>
      <c r="E41" s="8">
        <v>1</v>
      </c>
      <c r="G41" s="2">
        <v>3</v>
      </c>
      <c r="H41" s="7"/>
      <c r="I41" s="8">
        <v>0.75</v>
      </c>
      <c r="K41" s="7">
        <f>SUM(C41+G41)</f>
        <v>9</v>
      </c>
      <c r="M41" s="8">
        <v>0.9</v>
      </c>
      <c r="P41" s="7"/>
    </row>
    <row r="43" spans="1:16" ht="12.75">
      <c r="A43" s="2">
        <v>4604</v>
      </c>
      <c r="B43" s="2" t="s">
        <v>10</v>
      </c>
      <c r="C43" s="2">
        <v>3</v>
      </c>
      <c r="D43" s="7"/>
      <c r="E43" s="8">
        <v>1</v>
      </c>
      <c r="G43" s="2">
        <v>1</v>
      </c>
      <c r="H43" s="7"/>
      <c r="I43" s="8">
        <v>0.5</v>
      </c>
      <c r="K43" s="7">
        <f>SUM(C43+G43)</f>
        <v>4</v>
      </c>
      <c r="M43" s="8">
        <v>0.8</v>
      </c>
      <c r="P43" s="7"/>
    </row>
    <row r="44" spans="1:16" ht="12.75">
      <c r="A44" s="2">
        <v>460401</v>
      </c>
      <c r="B44" s="2" t="s">
        <v>11</v>
      </c>
      <c r="C44" s="2">
        <v>3</v>
      </c>
      <c r="D44" s="7"/>
      <c r="E44" s="8">
        <v>1</v>
      </c>
      <c r="G44" s="2">
        <v>1</v>
      </c>
      <c r="H44" s="7"/>
      <c r="I44" s="8">
        <v>0.5</v>
      </c>
      <c r="K44" s="7">
        <f>SUM(C44+G44)</f>
        <v>4</v>
      </c>
      <c r="M44" s="8">
        <v>0.8</v>
      </c>
      <c r="P44" s="7"/>
    </row>
    <row r="46" spans="1:16" ht="12.75">
      <c r="A46" s="2">
        <v>5106</v>
      </c>
      <c r="B46" s="2" t="s">
        <v>30</v>
      </c>
      <c r="C46" s="2">
        <v>124</v>
      </c>
      <c r="D46" s="7"/>
      <c r="E46" s="8">
        <v>1</v>
      </c>
      <c r="G46" s="2">
        <v>29</v>
      </c>
      <c r="H46" s="7"/>
      <c r="I46" s="8">
        <v>0.725</v>
      </c>
      <c r="K46" s="7">
        <f>SUM(C46+G46)</f>
        <v>153</v>
      </c>
      <c r="M46" s="8">
        <v>0.9329268292682927</v>
      </c>
      <c r="P46" s="7"/>
    </row>
    <row r="47" spans="1:16" ht="12.75">
      <c r="A47" s="2">
        <v>510601</v>
      </c>
      <c r="B47" s="2" t="s">
        <v>28</v>
      </c>
      <c r="C47" s="2">
        <v>30</v>
      </c>
      <c r="D47" s="7"/>
      <c r="E47" s="8">
        <v>1</v>
      </c>
      <c r="G47" s="2">
        <v>20</v>
      </c>
      <c r="H47" s="7"/>
      <c r="I47" s="8">
        <v>0.8333333333333334</v>
      </c>
      <c r="K47" s="7">
        <f>SUM(C47+G47)</f>
        <v>50</v>
      </c>
      <c r="M47" s="8">
        <v>0.9259259259259259</v>
      </c>
      <c r="P47" s="7"/>
    </row>
    <row r="48" spans="1:16" ht="12.75">
      <c r="A48" s="2">
        <v>510602</v>
      </c>
      <c r="B48" s="2" t="s">
        <v>29</v>
      </c>
      <c r="C48" s="2">
        <v>88</v>
      </c>
      <c r="D48" s="7"/>
      <c r="E48" s="8">
        <v>1</v>
      </c>
      <c r="G48" s="2">
        <v>7</v>
      </c>
      <c r="H48" s="7"/>
      <c r="I48" s="8">
        <v>0.5833333333333334</v>
      </c>
      <c r="K48" s="7">
        <f>SUM(C48+G48)</f>
        <v>95</v>
      </c>
      <c r="M48" s="8">
        <v>0.9500000000000001</v>
      </c>
      <c r="P48" s="7"/>
    </row>
    <row r="50" spans="1:16" ht="12.75">
      <c r="A50" s="2">
        <v>5109</v>
      </c>
      <c r="B50" s="2" t="s">
        <v>4</v>
      </c>
      <c r="C50" s="2">
        <v>440</v>
      </c>
      <c r="D50" s="7"/>
      <c r="E50" s="8">
        <v>1</v>
      </c>
      <c r="G50" s="2">
        <v>116</v>
      </c>
      <c r="H50" s="7"/>
      <c r="I50" s="8">
        <v>0.6987951807228916</v>
      </c>
      <c r="K50" s="7">
        <f aca="true" t="shared" si="1" ref="K50:K59">SUM(C50+G50)</f>
        <v>556</v>
      </c>
      <c r="M50" s="8">
        <v>0.9174917491749175</v>
      </c>
      <c r="P50" s="7"/>
    </row>
    <row r="51" spans="1:16" ht="12.75">
      <c r="A51" s="2">
        <v>510901</v>
      </c>
      <c r="B51" s="2" t="s">
        <v>17</v>
      </c>
      <c r="C51" s="2">
        <v>8</v>
      </c>
      <c r="D51" s="7"/>
      <c r="E51" s="8">
        <v>1</v>
      </c>
      <c r="G51" s="2">
        <v>2</v>
      </c>
      <c r="H51" s="7"/>
      <c r="I51" s="8">
        <v>1</v>
      </c>
      <c r="K51" s="7">
        <f t="shared" si="1"/>
        <v>10</v>
      </c>
      <c r="M51" s="8">
        <v>1</v>
      </c>
      <c r="P51" s="7"/>
    </row>
    <row r="52" spans="1:16" ht="12.75">
      <c r="A52" s="2">
        <v>510902</v>
      </c>
      <c r="B52" s="2" t="s">
        <v>35</v>
      </c>
      <c r="C52" s="2">
        <v>3</v>
      </c>
      <c r="D52" s="7"/>
      <c r="E52" s="8">
        <v>1</v>
      </c>
      <c r="G52" s="2">
        <v>2</v>
      </c>
      <c r="H52" s="7"/>
      <c r="I52" s="8">
        <v>0.6666666666666666</v>
      </c>
      <c r="K52" s="7">
        <f t="shared" si="1"/>
        <v>5</v>
      </c>
      <c r="M52" s="8">
        <v>0.8333333333333334</v>
      </c>
      <c r="P52" s="7"/>
    </row>
    <row r="53" spans="1:16" ht="12.75">
      <c r="A53" s="2">
        <v>510904</v>
      </c>
      <c r="B53" s="2" t="s">
        <v>36</v>
      </c>
      <c r="C53" s="2">
        <v>135</v>
      </c>
      <c r="D53" s="7"/>
      <c r="E53" s="8">
        <v>1</v>
      </c>
      <c r="G53" s="2">
        <v>64</v>
      </c>
      <c r="H53" s="7"/>
      <c r="I53" s="8">
        <v>0.7441860465116279</v>
      </c>
      <c r="K53" s="7">
        <f t="shared" si="1"/>
        <v>199</v>
      </c>
      <c r="M53" s="8">
        <v>0.9004524886877828</v>
      </c>
      <c r="P53" s="7"/>
    </row>
    <row r="54" spans="1:16" ht="12.75">
      <c r="A54" s="2">
        <v>510905</v>
      </c>
      <c r="B54" s="2" t="s">
        <v>54</v>
      </c>
      <c r="C54" s="2">
        <v>7</v>
      </c>
      <c r="D54" s="7"/>
      <c r="E54" s="8">
        <v>1</v>
      </c>
      <c r="G54" s="2">
        <v>2</v>
      </c>
      <c r="H54" s="7"/>
      <c r="I54" s="8">
        <v>0.4</v>
      </c>
      <c r="K54" s="7">
        <f t="shared" si="1"/>
        <v>9</v>
      </c>
      <c r="M54" s="8">
        <v>0.75</v>
      </c>
      <c r="P54" s="7"/>
    </row>
    <row r="55" spans="1:16" ht="12.75">
      <c r="A55" s="2">
        <v>510907</v>
      </c>
      <c r="B55" s="2" t="s">
        <v>53</v>
      </c>
      <c r="C55" s="2">
        <v>31</v>
      </c>
      <c r="D55" s="7"/>
      <c r="E55" s="8">
        <v>1</v>
      </c>
      <c r="G55" s="2">
        <v>7</v>
      </c>
      <c r="H55" s="7"/>
      <c r="I55" s="8">
        <v>0.7777777777777778</v>
      </c>
      <c r="K55" s="7">
        <f t="shared" si="1"/>
        <v>38</v>
      </c>
      <c r="M55" s="8">
        <v>0.9500000000000001</v>
      </c>
      <c r="P55" s="7"/>
    </row>
    <row r="56" spans="1:16" ht="12.75">
      <c r="A56" s="2">
        <v>510908</v>
      </c>
      <c r="B56" s="2" t="s">
        <v>63</v>
      </c>
      <c r="C56" s="2">
        <v>71</v>
      </c>
      <c r="D56" s="7"/>
      <c r="E56" s="8">
        <v>1</v>
      </c>
      <c r="G56" s="2">
        <v>3</v>
      </c>
      <c r="H56" s="7"/>
      <c r="I56" s="8">
        <v>0.42857142857142855</v>
      </c>
      <c r="K56" s="7">
        <f t="shared" si="1"/>
        <v>74</v>
      </c>
      <c r="M56" s="8">
        <v>0.9487179487179487</v>
      </c>
      <c r="P56" s="7"/>
    </row>
    <row r="57" spans="1:16" ht="12.75">
      <c r="A57" s="2">
        <v>510909</v>
      </c>
      <c r="B57" s="2" t="s">
        <v>66</v>
      </c>
      <c r="C57" s="2">
        <v>38</v>
      </c>
      <c r="D57" s="7"/>
      <c r="E57" s="8">
        <v>1</v>
      </c>
      <c r="G57" s="2">
        <v>10</v>
      </c>
      <c r="H57" s="7"/>
      <c r="I57" s="8">
        <v>0.6666666666666666</v>
      </c>
      <c r="K57" s="7">
        <f t="shared" si="1"/>
        <v>48</v>
      </c>
      <c r="M57" s="8">
        <v>0.9056603773584906</v>
      </c>
      <c r="P57" s="7"/>
    </row>
    <row r="58" spans="1:16" ht="12.75">
      <c r="A58" s="2">
        <v>510910</v>
      </c>
      <c r="B58" s="2" t="s">
        <v>31</v>
      </c>
      <c r="C58" s="2">
        <v>24</v>
      </c>
      <c r="D58" s="7"/>
      <c r="E58" s="8">
        <v>1</v>
      </c>
      <c r="G58" s="2">
        <v>3</v>
      </c>
      <c r="H58" s="7"/>
      <c r="I58" s="8">
        <v>0.6</v>
      </c>
      <c r="K58" s="7">
        <f t="shared" si="1"/>
        <v>27</v>
      </c>
      <c r="M58" s="8">
        <v>0.9310344827586207</v>
      </c>
      <c r="P58" s="7"/>
    </row>
    <row r="59" spans="1:16" ht="12.75">
      <c r="A59" s="2">
        <v>510911</v>
      </c>
      <c r="B59" s="2" t="s">
        <v>60</v>
      </c>
      <c r="C59" s="2">
        <v>123</v>
      </c>
      <c r="D59" s="7"/>
      <c r="E59" s="8">
        <v>1</v>
      </c>
      <c r="G59" s="2">
        <v>23</v>
      </c>
      <c r="H59" s="7"/>
      <c r="I59" s="8">
        <v>0.6764705882352942</v>
      </c>
      <c r="K59" s="7">
        <f t="shared" si="1"/>
        <v>146</v>
      </c>
      <c r="M59" s="8">
        <v>0.9299363057324841</v>
      </c>
      <c r="P59" s="7"/>
    </row>
    <row r="61" spans="1:16" ht="12.75">
      <c r="A61" s="2">
        <v>5131</v>
      </c>
      <c r="B61" s="2" t="s">
        <v>33</v>
      </c>
      <c r="C61" s="2">
        <v>2</v>
      </c>
      <c r="D61" s="7"/>
      <c r="E61" s="8">
        <v>1</v>
      </c>
      <c r="G61" s="2">
        <v>1</v>
      </c>
      <c r="H61" s="7"/>
      <c r="I61" s="8">
        <v>0.3333333333333333</v>
      </c>
      <c r="K61" s="7">
        <f>SUM(C61+G61)</f>
        <v>3</v>
      </c>
      <c r="M61" s="8">
        <v>0.6</v>
      </c>
      <c r="P61" s="7"/>
    </row>
    <row r="62" spans="1:16" ht="12.75">
      <c r="A62" s="2">
        <v>51303</v>
      </c>
      <c r="B62" s="2" t="s">
        <v>32</v>
      </c>
      <c r="C62" s="2">
        <v>2</v>
      </c>
      <c r="D62" s="7"/>
      <c r="E62" s="8">
        <v>1</v>
      </c>
      <c r="G62" s="2">
        <v>1</v>
      </c>
      <c r="H62" s="7"/>
      <c r="I62" s="8">
        <v>0.3333333333333333</v>
      </c>
      <c r="K62" s="7">
        <f>SUM(C62+G62)</f>
        <v>3</v>
      </c>
      <c r="M62" s="8">
        <v>0.6</v>
      </c>
      <c r="P62" s="7"/>
    </row>
    <row r="64" spans="1:16" ht="12.75">
      <c r="A64" s="2">
        <v>5202</v>
      </c>
      <c r="B64" s="2" t="s">
        <v>13</v>
      </c>
      <c r="C64" s="2">
        <v>114</v>
      </c>
      <c r="D64" s="7"/>
      <c r="E64" s="8">
        <v>1</v>
      </c>
      <c r="G64" s="2">
        <v>34</v>
      </c>
      <c r="H64" s="7"/>
      <c r="I64" s="8">
        <v>0.5483870967741935</v>
      </c>
      <c r="K64" s="7">
        <f>SUM(C64+G64)</f>
        <v>148</v>
      </c>
      <c r="M64" s="8">
        <v>0.8409090909090909</v>
      </c>
      <c r="P64" s="7"/>
    </row>
    <row r="65" spans="1:16" ht="12.75">
      <c r="A65" s="2">
        <v>520201</v>
      </c>
      <c r="B65" s="2" t="s">
        <v>12</v>
      </c>
      <c r="C65" s="2">
        <v>97</v>
      </c>
      <c r="D65" s="7"/>
      <c r="E65" s="8">
        <v>1</v>
      </c>
      <c r="G65" s="2">
        <v>31</v>
      </c>
      <c r="H65" s="7"/>
      <c r="I65" s="8">
        <v>0.5535714285714286</v>
      </c>
      <c r="K65" s="7">
        <f>SUM(C65+G65)</f>
        <v>128</v>
      </c>
      <c r="M65" s="8">
        <v>0.8366013071895425</v>
      </c>
      <c r="P65" s="7"/>
    </row>
    <row r="66" spans="1:16" ht="12.75">
      <c r="A66" s="2">
        <v>520203</v>
      </c>
      <c r="B66" s="2" t="s">
        <v>51</v>
      </c>
      <c r="C66" s="2">
        <v>3</v>
      </c>
      <c r="D66" s="7"/>
      <c r="E66" s="8">
        <v>1</v>
      </c>
      <c r="G66" s="2">
        <v>0</v>
      </c>
      <c r="H66" s="7"/>
      <c r="I66" s="8">
        <v>0</v>
      </c>
      <c r="K66" s="7">
        <f>SUM(C66+G66)</f>
        <v>3</v>
      </c>
      <c r="M66" s="8">
        <v>0.75</v>
      </c>
      <c r="P66" s="7"/>
    </row>
    <row r="67" spans="1:16" ht="12.75">
      <c r="A67" s="2">
        <v>520204</v>
      </c>
      <c r="B67" s="2" t="s">
        <v>56</v>
      </c>
      <c r="C67" s="2">
        <v>14</v>
      </c>
      <c r="D67" s="7"/>
      <c r="E67" s="8">
        <v>1</v>
      </c>
      <c r="G67" s="2">
        <v>3</v>
      </c>
      <c r="H67" s="7"/>
      <c r="I67" s="8">
        <v>0.6</v>
      </c>
      <c r="K67" s="7">
        <f>SUM(C67+G67)</f>
        <v>17</v>
      </c>
      <c r="M67" s="8">
        <v>0.8947368421052632</v>
      </c>
      <c r="P67" s="7"/>
    </row>
    <row r="69" spans="1:16" ht="12.75">
      <c r="A69" s="2">
        <v>5204</v>
      </c>
      <c r="B69" s="2" t="s">
        <v>14</v>
      </c>
      <c r="C69" s="2">
        <v>126</v>
      </c>
      <c r="D69" s="7"/>
      <c r="E69" s="8">
        <v>1</v>
      </c>
      <c r="G69" s="2">
        <v>53</v>
      </c>
      <c r="H69" s="7"/>
      <c r="I69" s="8">
        <v>0.6022727272727273</v>
      </c>
      <c r="K69" s="7">
        <f aca="true" t="shared" si="2" ref="K69:K74">SUM(C69+G69)</f>
        <v>179</v>
      </c>
      <c r="M69" s="8">
        <v>0.8364485981308412</v>
      </c>
      <c r="P69" s="7"/>
    </row>
    <row r="70" spans="1:16" ht="12.75">
      <c r="A70" s="2">
        <v>520401</v>
      </c>
      <c r="B70" s="2" t="s">
        <v>2</v>
      </c>
      <c r="C70" s="2">
        <v>78</v>
      </c>
      <c r="D70" s="7"/>
      <c r="E70" s="8">
        <v>1</v>
      </c>
      <c r="G70" s="2">
        <v>27</v>
      </c>
      <c r="H70" s="7"/>
      <c r="I70" s="8">
        <v>0.6136363636363636</v>
      </c>
      <c r="K70" s="7">
        <f t="shared" si="2"/>
        <v>105</v>
      </c>
      <c r="M70" s="8">
        <v>0.860655737704918</v>
      </c>
      <c r="P70" s="7"/>
    </row>
    <row r="71" spans="1:16" ht="12.75">
      <c r="A71" s="2">
        <v>520402</v>
      </c>
      <c r="B71" s="2" t="s">
        <v>38</v>
      </c>
      <c r="C71" s="2">
        <v>12</v>
      </c>
      <c r="D71" s="7"/>
      <c r="E71" s="8">
        <v>1</v>
      </c>
      <c r="G71" s="2">
        <v>6</v>
      </c>
      <c r="H71" s="7"/>
      <c r="I71" s="8">
        <v>0.8571428571428571</v>
      </c>
      <c r="K71" s="7">
        <f t="shared" si="2"/>
        <v>18</v>
      </c>
      <c r="M71" s="8">
        <v>0.9473684210526315</v>
      </c>
      <c r="P71" s="7"/>
    </row>
    <row r="72" spans="1:16" ht="12.75">
      <c r="A72" s="2">
        <v>520407</v>
      </c>
      <c r="B72" s="2" t="s">
        <v>15</v>
      </c>
      <c r="C72" s="2">
        <v>22</v>
      </c>
      <c r="D72" s="7"/>
      <c r="E72" s="8">
        <v>1</v>
      </c>
      <c r="G72" s="2">
        <v>16</v>
      </c>
      <c r="H72" s="7"/>
      <c r="I72" s="8">
        <v>0.6153846153846154</v>
      </c>
      <c r="K72" s="7">
        <f t="shared" si="2"/>
        <v>38</v>
      </c>
      <c r="M72" s="8">
        <v>0.7916666666666666</v>
      </c>
      <c r="P72" s="7"/>
    </row>
    <row r="73" spans="1:16" ht="12.75">
      <c r="A73" s="2">
        <v>520408</v>
      </c>
      <c r="B73" s="2" t="s">
        <v>48</v>
      </c>
      <c r="C73" s="2">
        <v>9</v>
      </c>
      <c r="D73" s="7"/>
      <c r="E73" s="8">
        <v>1</v>
      </c>
      <c r="G73" s="2">
        <v>2</v>
      </c>
      <c r="H73" s="7"/>
      <c r="I73" s="8">
        <v>0.3333333333333333</v>
      </c>
      <c r="K73" s="7">
        <f t="shared" si="2"/>
        <v>11</v>
      </c>
      <c r="M73" s="8">
        <v>0.7333333333333333</v>
      </c>
      <c r="P73" s="7"/>
    </row>
    <row r="74" spans="1:16" ht="12.75">
      <c r="A74" s="2">
        <v>520409</v>
      </c>
      <c r="B74" s="2" t="s">
        <v>57</v>
      </c>
      <c r="C74" s="2">
        <v>5</v>
      </c>
      <c r="D74" s="7"/>
      <c r="E74" s="8">
        <v>1</v>
      </c>
      <c r="G74" s="2">
        <v>2</v>
      </c>
      <c r="H74" s="7"/>
      <c r="I74" s="8">
        <v>0.4</v>
      </c>
      <c r="K74" s="7">
        <f t="shared" si="2"/>
        <v>7</v>
      </c>
      <c r="M74" s="8">
        <v>0.7000000000000001</v>
      </c>
      <c r="P74" s="7"/>
    </row>
    <row r="76" spans="1:16" ht="12.75">
      <c r="A76" s="2">
        <v>5220</v>
      </c>
      <c r="B76" s="2" t="s">
        <v>23</v>
      </c>
      <c r="C76" s="2">
        <v>23</v>
      </c>
      <c r="D76" s="7"/>
      <c r="E76" s="8">
        <v>1</v>
      </c>
      <c r="G76" s="2">
        <v>5</v>
      </c>
      <c r="H76" s="7"/>
      <c r="I76" s="8">
        <v>0.8333333333333334</v>
      </c>
      <c r="K76" s="7">
        <f>SUM(C76+G76)</f>
        <v>28</v>
      </c>
      <c r="M76" s="8">
        <v>0.9655172413793104</v>
      </c>
      <c r="P76" s="7"/>
    </row>
    <row r="77" spans="1:16" ht="12.75">
      <c r="A77" s="2">
        <v>522001</v>
      </c>
      <c r="B77" s="2" t="s">
        <v>22</v>
      </c>
      <c r="C77" s="9">
        <v>23</v>
      </c>
      <c r="D77" s="10"/>
      <c r="E77" s="11">
        <v>1</v>
      </c>
      <c r="F77" s="9"/>
      <c r="G77" s="9">
        <v>5</v>
      </c>
      <c r="H77" s="10"/>
      <c r="I77" s="11">
        <v>0.8333333333333334</v>
      </c>
      <c r="J77" s="9"/>
      <c r="K77" s="10">
        <f>SUM(C77+G77)</f>
        <v>28</v>
      </c>
      <c r="L77" s="9"/>
      <c r="M77" s="11">
        <v>0.9655172413793104</v>
      </c>
      <c r="P77" s="7"/>
    </row>
    <row r="78" spans="5:13" ht="12.75">
      <c r="E78" s="12"/>
      <c r="I78" s="12"/>
      <c r="M78" s="12"/>
    </row>
    <row r="79" spans="2:13" ht="12.75">
      <c r="B79" s="13" t="s">
        <v>62</v>
      </c>
      <c r="C79" s="7">
        <v>1252</v>
      </c>
      <c r="D79" s="7"/>
      <c r="E79" s="8">
        <v>0.855191256830601</v>
      </c>
      <c r="G79" s="2">
        <v>382</v>
      </c>
      <c r="H79" s="7"/>
      <c r="I79" s="8">
        <v>0.6773049645390071</v>
      </c>
      <c r="K79" s="7">
        <f>SUM(C79+G79)</f>
        <v>1634</v>
      </c>
      <c r="M79" s="8">
        <v>0.8057199211045365</v>
      </c>
    </row>
    <row r="81" spans="2:13" ht="12.75">
      <c r="B81" s="13" t="s">
        <v>7</v>
      </c>
      <c r="C81" s="2">
        <v>615</v>
      </c>
      <c r="D81" s="7"/>
      <c r="E81" s="8">
        <v>0.8577405857740585</v>
      </c>
      <c r="G81" s="2">
        <v>116</v>
      </c>
      <c r="H81" s="7"/>
      <c r="I81" s="8">
        <v>0.6041666666666666</v>
      </c>
      <c r="K81" s="7">
        <f>SUM(C81+G81)</f>
        <v>731</v>
      </c>
      <c r="M81" s="8">
        <v>0.8041804180418042</v>
      </c>
    </row>
    <row r="82" spans="2:13" ht="12.75">
      <c r="B82" s="13" t="s">
        <v>3</v>
      </c>
      <c r="C82" s="2">
        <v>193</v>
      </c>
      <c r="D82" s="7"/>
      <c r="E82" s="8">
        <v>0.8354978354978355</v>
      </c>
      <c r="G82" s="2">
        <v>69</v>
      </c>
      <c r="H82" s="7"/>
      <c r="I82" s="8">
        <v>0.7840909090909091</v>
      </c>
      <c r="K82" s="7">
        <f>SUM(C82+G82)</f>
        <v>262</v>
      </c>
      <c r="M82" s="8">
        <v>0.8213166144200627</v>
      </c>
    </row>
    <row r="83" spans="2:13" ht="12.75">
      <c r="B83" s="13" t="s">
        <v>9</v>
      </c>
      <c r="C83" s="9">
        <v>444</v>
      </c>
      <c r="D83" s="10"/>
      <c r="E83" s="11">
        <v>0.8604651162790697</v>
      </c>
      <c r="F83" s="9"/>
      <c r="G83" s="9">
        <v>197</v>
      </c>
      <c r="H83" s="10"/>
      <c r="I83" s="11">
        <v>0.6936619718309859</v>
      </c>
      <c r="J83" s="9"/>
      <c r="K83" s="10">
        <f>SUM(C83+G83)</f>
        <v>641</v>
      </c>
      <c r="L83" s="9"/>
      <c r="M83" s="11">
        <v>0.80125</v>
      </c>
    </row>
    <row r="84" ht="12.75">
      <c r="B84" s="13"/>
    </row>
    <row r="85" spans="2:13" ht="12.75">
      <c r="B85" s="13" t="s">
        <v>62</v>
      </c>
      <c r="C85" s="7">
        <v>1252</v>
      </c>
      <c r="D85" s="7"/>
      <c r="E85" s="8">
        <v>0.855191256830601</v>
      </c>
      <c r="G85" s="2">
        <v>382</v>
      </c>
      <c r="H85" s="7"/>
      <c r="I85" s="8">
        <v>0.6773049645390071</v>
      </c>
      <c r="K85" s="7">
        <f>SUM(C85+G85)</f>
        <v>1634</v>
      </c>
      <c r="M85" s="8">
        <v>0.8057199211045365</v>
      </c>
    </row>
    <row r="87" ht="12.75">
      <c r="A87" s="2" t="s">
        <v>65</v>
      </c>
    </row>
    <row r="89" ht="12.75">
      <c r="A89" s="2" t="s">
        <v>1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2013-02-12T17:39:36Z</cp:lastPrinted>
  <dcterms:modified xsi:type="dcterms:W3CDTF">2013-05-21T16:27:55Z</dcterms:modified>
  <cp:category/>
  <cp:version/>
  <cp:contentType/>
  <cp:contentStatus/>
</cp:coreProperties>
</file>