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170" windowHeight="12660"/>
  </bookViews>
  <sheets>
    <sheet name="Final" sheetId="1" r:id="rId1"/>
  </sheets>
  <definedNames>
    <definedName name="_AMO_UniqueIdentifier" hidden="1">"'feb233c9-7902-44dd-9ae3-6b8535c17bc6'"</definedName>
  </definedNames>
  <calcPr calcId="145621"/>
</workbook>
</file>

<file path=xl/calcChain.xml><?xml version="1.0" encoding="utf-8"?>
<calcChain xmlns="http://schemas.openxmlformats.org/spreadsheetml/2006/main">
  <c r="I92" i="1" l="1"/>
  <c r="I90" i="1"/>
  <c r="I89" i="1"/>
  <c r="I88" i="1"/>
  <c r="I86" i="1"/>
  <c r="I84" i="1"/>
  <c r="I83" i="1"/>
  <c r="I81" i="1"/>
  <c r="I80" i="1"/>
  <c r="I78" i="1"/>
  <c r="I77" i="1"/>
  <c r="I76" i="1"/>
  <c r="I74" i="1"/>
  <c r="I73" i="1"/>
  <c r="I72" i="1"/>
  <c r="I71" i="1"/>
  <c r="I69" i="1"/>
  <c r="I68" i="1"/>
  <c r="I67" i="1"/>
  <c r="I66" i="1"/>
  <c r="I65" i="1"/>
  <c r="I64" i="1"/>
  <c r="I63" i="1"/>
  <c r="I61" i="1"/>
  <c r="I60" i="1"/>
  <c r="I58" i="1"/>
  <c r="I57" i="1"/>
  <c r="I56" i="1"/>
  <c r="I55" i="1"/>
  <c r="I53" i="1"/>
  <c r="I52" i="1"/>
  <c r="I51" i="1"/>
  <c r="I50" i="1"/>
  <c r="I49" i="1"/>
  <c r="I48" i="1"/>
  <c r="I46" i="1"/>
  <c r="I45" i="1"/>
  <c r="I44" i="1"/>
  <c r="I42" i="1"/>
  <c r="I41" i="1"/>
  <c r="I39" i="1"/>
  <c r="I38" i="1"/>
  <c r="I36" i="1"/>
  <c r="I35" i="1"/>
  <c r="I33" i="1"/>
  <c r="I32" i="1"/>
  <c r="I30" i="1"/>
  <c r="I29" i="1"/>
  <c r="I28" i="1"/>
  <c r="I27" i="1"/>
  <c r="I25" i="1"/>
  <c r="I24" i="1"/>
  <c r="I22" i="1"/>
  <c r="I21" i="1"/>
  <c r="I20" i="1"/>
  <c r="I18" i="1"/>
  <c r="I17" i="1"/>
  <c r="I15" i="1"/>
  <c r="I14" i="1"/>
  <c r="I13" i="1"/>
  <c r="I12" i="1"/>
</calcChain>
</file>

<file path=xl/sharedStrings.xml><?xml version="1.0" encoding="utf-8"?>
<sst xmlns="http://schemas.openxmlformats.org/spreadsheetml/2006/main" count="76" uniqueCount="75">
  <si>
    <t xml:space="preserve"> FOLLOW-UP STUDY RESPONSE RATES BY PROGRAM*</t>
  </si>
  <si>
    <t>Advanced Certificate (30 hours or more)</t>
  </si>
  <si>
    <t>Agricultural Mechanics and Equipment/Machine Technology</t>
  </si>
  <si>
    <t>AGRICULTURAL MECHANIZATION</t>
  </si>
  <si>
    <t>Airframe Mechanics and Aircraft Maintenance Technology/Technician</t>
  </si>
  <si>
    <t>ALLIED HEALTH AND MEDICAL ASSISTING SERVICES</t>
  </si>
  <si>
    <t>Associate Degree</t>
  </si>
  <si>
    <t>Autobody/Collision and Repair Technology/Technician</t>
  </si>
  <si>
    <t>Automobile/Automotive Mechanics Technology/Technician</t>
  </si>
  <si>
    <t>Basic Certificate (Less than 30 hours)</t>
  </si>
  <si>
    <t>CARPENTERS</t>
  </si>
  <si>
    <t>Carpentry/Carpenter</t>
  </si>
  <si>
    <t>Child Care Provider/Assistant</t>
  </si>
  <si>
    <t>CIP</t>
  </si>
  <si>
    <t>Completers</t>
  </si>
  <si>
    <t>Diesel Mechanics Technology/Technician</t>
  </si>
  <si>
    <t>Emergency Care Attendant (EMT Ambulance)</t>
  </si>
  <si>
    <t>ENTREPRENEURIAL AND SMALL BUSINESS OPERATIONS</t>
  </si>
  <si>
    <t>Entrepreneurship/Entrepreneurial Studies</t>
  </si>
  <si>
    <t>GROUND TRANSPORTATION</t>
  </si>
  <si>
    <t>Ground Transportation, Other</t>
  </si>
  <si>
    <t>HEAVY INDUSTRIAL EQUIPMENT MAINTENANCE TECHNOLOGIES</t>
  </si>
  <si>
    <t>HUMAN DEVELOPMENT, FAMILY STUDIES, AND RELATED SERVICES</t>
  </si>
  <si>
    <t>HUMAN RESOURCES MANAGEMENT AND SERVICES</t>
  </si>
  <si>
    <t>Human Resources Management/Personnel Administration, General</t>
  </si>
  <si>
    <t>Illinois Community College Board</t>
  </si>
  <si>
    <t>Industrial Mechanics and Maintenance Technology</t>
  </si>
  <si>
    <t>INDUSTRIAL PRODUCTION TECHNOLOGIES/TECHNICIANS</t>
  </si>
  <si>
    <t>Industrial Technology/Technician</t>
  </si>
  <si>
    <t>MARKETING</t>
  </si>
  <si>
    <t>Marketing/Marketing Management, General</t>
  </si>
  <si>
    <t>Medical/Clinical Assistant</t>
  </si>
  <si>
    <t>MENTAL AND SOCIAL HEALTH SERVICES AND ALLIED PROFESSIONS</t>
  </si>
  <si>
    <t>MINING AND PETROLEUM TECHNOLOGIES/TECHNICIANS</t>
  </si>
  <si>
    <t>Nonrespondents</t>
  </si>
  <si>
    <t>Number of</t>
  </si>
  <si>
    <t>Occupational Therapist Assistant</t>
  </si>
  <si>
    <t>Petroleum Technology/Technician</t>
  </si>
  <si>
    <t>Pharmacy Technician/Assistant</t>
  </si>
  <si>
    <t>PROGRAM TITLE</t>
  </si>
  <si>
    <t>Psychiatric/Mental Health Services Technician</t>
  </si>
  <si>
    <t>Rate</t>
  </si>
  <si>
    <t>Report Total</t>
  </si>
  <si>
    <t>Respondents</t>
  </si>
  <si>
    <t>Response</t>
  </si>
  <si>
    <t>Small Business Administration/Management</t>
  </si>
  <si>
    <t>Social Work</t>
  </si>
  <si>
    <t>SOCIAL WORK</t>
  </si>
  <si>
    <t>Substance Abuse/Addiction Counseling</t>
  </si>
  <si>
    <t>Surveyed*</t>
  </si>
  <si>
    <t>Table A-2</t>
  </si>
  <si>
    <t>Teacher Assistant/Aide</t>
  </si>
  <si>
    <t>TEACHING ASSISTANTS/AIDES</t>
  </si>
  <si>
    <t>VEHICLE MAINTENANCE AND REPAIR TECHNOLOGIES</t>
  </si>
  <si>
    <t>Veterinary/Animal Health Technology/Technician and Veterinary Assistant</t>
  </si>
  <si>
    <t>FY2014 GRADUATES FOR FY2015 REPORT</t>
  </si>
  <si>
    <t>Agricultural Mechanization, General</t>
  </si>
  <si>
    <t>Agricultural Power Machinery Operator</t>
  </si>
  <si>
    <t>Manufacturing Engineering Technology/Technician</t>
  </si>
  <si>
    <t>Child Development</t>
  </si>
  <si>
    <t xml:space="preserve">Child Care and Support Services Management </t>
  </si>
  <si>
    <t>Biology Technician/Biotechnology Laboratory Technician</t>
  </si>
  <si>
    <t>BIOLOGY TECHNICIAN/BIOTECHNOLOGY LABORATORY TECHNICIAN</t>
  </si>
  <si>
    <t>MASON/MASONRY</t>
  </si>
  <si>
    <t>Mason/Masonry</t>
  </si>
  <si>
    <t>Heavy Equipment Maintenance Technology/Technician</t>
  </si>
  <si>
    <t xml:space="preserve">Aircraft Powerplant Technology/Technician </t>
  </si>
  <si>
    <t>Construction/Heavy Equipment/Earthmoving Equipment Operation</t>
  </si>
  <si>
    <t>Truck and Bus Driver/Commercial Vehicle Operation and Instructor</t>
  </si>
  <si>
    <t>COMMUNICATION DISORDERS SCIENCES AND SERVICES</t>
  </si>
  <si>
    <t>Speech-Language Pathology/Pathologist</t>
  </si>
  <si>
    <t>Physical Therapy Technician/Assistant</t>
  </si>
  <si>
    <t>Community Health Services/Liaison/Counseling</t>
  </si>
  <si>
    <t>*Selected programs reviewed in report only, excludes correctional and deceased students, as well as programs with a low number of completers.</t>
  </si>
  <si>
    <t>SOURCE OF DATA:  Follow-Up Study of Fiscal Year 2014 Career and Technical Education Program Completers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</si>
</sst>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$-409]\ #,##0"/>
    <numFmt numFmtId="165" formatCode="0.0%"/>
    <numFmt numFmtId="166" formatCode="0000"/>
    <numFmt numFmtId="167" formatCode="000000"/>
  </numFmts>
  <fonts count="5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</fills>
  <borders count="3">
    <border>
      <left/>
      <right/>
      <top/>
      <bottom/>
      <diagonal/>
    </border>
    <border>
      <left/>
      <right/>
      <top style="double">
        <color indexed="9"/>
      </top>
      <bottom/>
      <diagonal/>
    </border>
    <border>
      <left/>
      <right/>
      <top/>
      <bottom style="thin">
        <color indexed="9"/>
      </bottom>
      <diagonal/>
    </border>
  </borders>
  <cellStyleXfs count="9">
    <xf numFmtId="0" fontId="0" fillId="0" borderId="0"/>
    <xf numFmtId="3" fontId="4" fillId="0" borderId="0"/>
    <xf numFmtId="164" fontId="4" fillId="0" borderId="0"/>
    <xf numFmtId="14" fontId="4" fillId="0" borderId="0"/>
    <xf numFmtId="2" fontId="4" fillId="0" borderId="0"/>
    <xf numFmtId="0" fontId="1" fillId="0" borderId="0"/>
    <xf numFmtId="0" fontId="2" fillId="0" borderId="0"/>
    <xf numFmtId="0" fontId="4" fillId="0" borderId="1"/>
    <xf numFmtId="0" fontId="4" fillId="0" borderId="0"/>
  </cellStyleXfs>
  <cellXfs count="18">
    <xf numFmtId="0" fontId="0" fillId="0" borderId="0" xfId="0"/>
    <xf numFmtId="3" fontId="3" fillId="0" borderId="0" xfId="0" applyNumberFormat="1" applyFont="1"/>
    <xf numFmtId="0" fontId="3" fillId="0" borderId="0" xfId="0" applyFont="1"/>
    <xf numFmtId="165" fontId="3" fillId="0" borderId="0" xfId="0" applyNumberFormat="1" applyFont="1"/>
    <xf numFmtId="0" fontId="4" fillId="2" borderId="0" xfId="0" applyFont="1" applyFill="1" applyAlignment="1">
      <alignment horizontal="centerContinuous"/>
    </xf>
    <xf numFmtId="0" fontId="4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Continuous"/>
    </xf>
    <xf numFmtId="3" fontId="4" fillId="0" borderId="0" xfId="0" applyNumberFormat="1" applyFont="1"/>
    <xf numFmtId="165" fontId="4" fillId="0" borderId="0" xfId="0" applyNumberFormat="1" applyFont="1"/>
    <xf numFmtId="0" fontId="4" fillId="0" borderId="0" xfId="0" applyFont="1" applyAlignment="1">
      <alignment horizontal="right"/>
    </xf>
    <xf numFmtId="165" fontId="0" fillId="0" borderId="0" xfId="0" applyNumberFormat="1"/>
    <xf numFmtId="166" fontId="4" fillId="2" borderId="0" xfId="0" applyNumberFormat="1" applyFont="1" applyFill="1" applyAlignment="1">
      <alignment horizontal="right"/>
    </xf>
    <xf numFmtId="167" fontId="4" fillId="0" borderId="0" xfId="0" applyNumberFormat="1" applyFont="1" applyAlignment="1">
      <alignment horizontal="right"/>
    </xf>
    <xf numFmtId="167" fontId="4" fillId="0" borderId="0" xfId="8" quotePrefix="1" applyNumberFormat="1" applyFont="1" applyAlignment="1">
      <alignment horizontal="right"/>
    </xf>
    <xf numFmtId="0" fontId="4" fillId="0" borderId="0" xfId="8" applyFont="1"/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8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6"/>
  <sheetViews>
    <sheetView tabSelected="1" workbookViewId="0">
      <selection activeCell="A11" sqref="A11"/>
    </sheetView>
  </sheetViews>
  <sheetFormatPr defaultColWidth="8.42578125" defaultRowHeight="12.75" x14ac:dyDescent="0.2"/>
  <cols>
    <col min="1" max="1" width="7.42578125" style="5" customWidth="1"/>
    <col min="2" max="2" width="65" style="5" bestFit="1" customWidth="1"/>
    <col min="3" max="3" width="12.5703125" style="5" customWidth="1"/>
    <col min="4" max="4" width="2.42578125" style="5" customWidth="1"/>
    <col min="5" max="5" width="13.42578125" style="5" customWidth="1"/>
    <col min="6" max="6" width="2.42578125" style="5" customWidth="1"/>
    <col min="7" max="7" width="8.42578125" style="5" customWidth="1"/>
    <col min="8" max="8" width="2.42578125" style="5" customWidth="1"/>
    <col min="9" max="9" width="8.42578125" style="5" customWidth="1"/>
    <col min="10" max="10" width="2.42578125" style="5" customWidth="1"/>
    <col min="11" max="16384" width="8.42578125" style="5"/>
  </cols>
  <sheetData>
    <row r="1" spans="1:10" x14ac:dyDescent="0.2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</row>
    <row r="2" spans="1:10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x14ac:dyDescent="0.2">
      <c r="A3" s="4" t="s">
        <v>50</v>
      </c>
      <c r="B3" s="4"/>
      <c r="C3" s="4"/>
      <c r="D3" s="4"/>
      <c r="E3" s="4"/>
      <c r="F3" s="4"/>
      <c r="G3" s="4"/>
      <c r="H3" s="4"/>
      <c r="I3" s="4"/>
      <c r="J3" s="4"/>
    </row>
    <row r="4" spans="1:10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x14ac:dyDescent="0.2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</row>
    <row r="6" spans="1:10" x14ac:dyDescent="0.2">
      <c r="A6" s="4" t="s">
        <v>55</v>
      </c>
      <c r="B6" s="4"/>
      <c r="C6" s="4"/>
      <c r="D6" s="4"/>
      <c r="E6" s="4"/>
      <c r="F6" s="4"/>
      <c r="G6" s="4"/>
      <c r="H6" s="4"/>
      <c r="I6" s="4"/>
      <c r="J6" s="4"/>
    </row>
    <row r="7" spans="1:10" x14ac:dyDescent="0.2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x14ac:dyDescent="0.2">
      <c r="A8" s="6"/>
      <c r="B8" s="6"/>
      <c r="C8" s="6"/>
      <c r="D8" s="6"/>
      <c r="E8" s="6"/>
      <c r="F8" s="6"/>
      <c r="G8" s="4" t="s">
        <v>35</v>
      </c>
      <c r="H8" s="4"/>
      <c r="I8" s="6"/>
      <c r="J8" s="6"/>
    </row>
    <row r="9" spans="1:10" x14ac:dyDescent="0.2">
      <c r="A9" s="6"/>
      <c r="B9" s="6"/>
      <c r="C9" s="6"/>
      <c r="D9" s="6"/>
      <c r="E9" s="7"/>
      <c r="F9" s="7"/>
      <c r="G9" s="4" t="s">
        <v>14</v>
      </c>
      <c r="H9" s="4"/>
      <c r="I9" s="4" t="s">
        <v>44</v>
      </c>
      <c r="J9" s="4"/>
    </row>
    <row r="10" spans="1:10" x14ac:dyDescent="0.2">
      <c r="A10" s="8" t="s">
        <v>13</v>
      </c>
      <c r="B10" s="8" t="s">
        <v>39</v>
      </c>
      <c r="C10" s="9" t="s">
        <v>43</v>
      </c>
      <c r="D10" s="9"/>
      <c r="E10" s="9" t="s">
        <v>34</v>
      </c>
      <c r="F10" s="9"/>
      <c r="G10" s="9" t="s">
        <v>49</v>
      </c>
      <c r="H10" s="9"/>
      <c r="I10" s="9" t="s">
        <v>41</v>
      </c>
      <c r="J10" s="9"/>
    </row>
    <row r="12" spans="1:10" x14ac:dyDescent="0.2">
      <c r="A12" s="14">
        <v>102</v>
      </c>
      <c r="B12" s="5" t="s">
        <v>3</v>
      </c>
      <c r="C12" s="10">
        <v>93</v>
      </c>
      <c r="D12" s="10"/>
      <c r="E12" s="10">
        <v>37</v>
      </c>
      <c r="F12" s="10"/>
      <c r="G12" s="10">
        <v>130</v>
      </c>
      <c r="I12" s="13">
        <f>C12/G12</f>
        <v>0.7153846153846154</v>
      </c>
    </row>
    <row r="13" spans="1:10" x14ac:dyDescent="0.2">
      <c r="A13" s="16">
        <v>10201</v>
      </c>
      <c r="B13" s="17" t="s">
        <v>56</v>
      </c>
      <c r="C13" s="10">
        <v>16</v>
      </c>
      <c r="D13" s="10"/>
      <c r="E13" s="10">
        <v>9</v>
      </c>
      <c r="F13" s="10"/>
      <c r="G13" s="10">
        <v>25</v>
      </c>
      <c r="I13" s="13">
        <f>C13/G13</f>
        <v>0.64</v>
      </c>
    </row>
    <row r="14" spans="1:10" x14ac:dyDescent="0.2">
      <c r="A14" s="16">
        <v>10204</v>
      </c>
      <c r="B14" s="17" t="s">
        <v>57</v>
      </c>
      <c r="C14" s="10">
        <v>24</v>
      </c>
      <c r="D14" s="10"/>
      <c r="E14" s="10">
        <v>10</v>
      </c>
      <c r="F14" s="10"/>
      <c r="G14" s="10">
        <v>34</v>
      </c>
      <c r="I14" s="13">
        <f>C14/G14</f>
        <v>0.70588235294117652</v>
      </c>
    </row>
    <row r="15" spans="1:10" x14ac:dyDescent="0.2">
      <c r="A15" s="15">
        <v>10205</v>
      </c>
      <c r="B15" s="5" t="s">
        <v>2</v>
      </c>
      <c r="C15" s="10">
        <v>53</v>
      </c>
      <c r="D15" s="10"/>
      <c r="E15" s="10">
        <v>18</v>
      </c>
      <c r="F15" s="10"/>
      <c r="G15" s="10">
        <v>71</v>
      </c>
      <c r="I15" s="13">
        <f>C15/G15</f>
        <v>0.74647887323943662</v>
      </c>
    </row>
    <row r="16" spans="1:10" x14ac:dyDescent="0.2">
      <c r="A16" s="6"/>
      <c r="C16" s="10"/>
      <c r="D16" s="10"/>
      <c r="E16" s="10"/>
      <c r="F16" s="10"/>
      <c r="G16" s="10"/>
      <c r="I16" s="11"/>
    </row>
    <row r="17" spans="1:9" x14ac:dyDescent="0.2">
      <c r="A17" s="6">
        <v>1315</v>
      </c>
      <c r="B17" s="5" t="s">
        <v>52</v>
      </c>
      <c r="C17" s="10">
        <v>17</v>
      </c>
      <c r="D17" s="10"/>
      <c r="E17" s="10">
        <v>16</v>
      </c>
      <c r="F17" s="10"/>
      <c r="G17" s="10">
        <v>33</v>
      </c>
      <c r="I17" s="13">
        <f>C17/G17</f>
        <v>0.51515151515151514</v>
      </c>
    </row>
    <row r="18" spans="1:9" x14ac:dyDescent="0.2">
      <c r="A18" s="6">
        <v>131501</v>
      </c>
      <c r="B18" s="5" t="s">
        <v>51</v>
      </c>
      <c r="C18" s="10">
        <v>17</v>
      </c>
      <c r="D18" s="10"/>
      <c r="E18" s="10">
        <v>16</v>
      </c>
      <c r="F18" s="10"/>
      <c r="G18" s="10">
        <v>33</v>
      </c>
      <c r="I18" s="13">
        <f>C18/G18</f>
        <v>0.51515151515151514</v>
      </c>
    </row>
    <row r="19" spans="1:9" x14ac:dyDescent="0.2">
      <c r="C19" s="10"/>
      <c r="D19" s="10"/>
      <c r="E19" s="10"/>
      <c r="F19" s="10"/>
      <c r="G19" s="10"/>
      <c r="I19" s="11"/>
    </row>
    <row r="20" spans="1:9" x14ac:dyDescent="0.2">
      <c r="A20" s="5">
        <v>1506</v>
      </c>
      <c r="B20" s="5" t="s">
        <v>27</v>
      </c>
      <c r="C20" s="10">
        <v>75</v>
      </c>
      <c r="D20" s="10"/>
      <c r="E20" s="10">
        <v>95</v>
      </c>
      <c r="F20" s="10"/>
      <c r="G20" s="10">
        <v>170</v>
      </c>
      <c r="I20" s="13">
        <f>C20/G20</f>
        <v>0.44117647058823528</v>
      </c>
    </row>
    <row r="21" spans="1:9" x14ac:dyDescent="0.2">
      <c r="A21" s="12">
        <v>150612</v>
      </c>
      <c r="B21" s="5" t="s">
        <v>28</v>
      </c>
      <c r="C21" s="10">
        <v>23</v>
      </c>
      <c r="D21" s="10"/>
      <c r="E21" s="10">
        <v>11</v>
      </c>
      <c r="F21" s="10"/>
      <c r="G21" s="10">
        <v>34</v>
      </c>
      <c r="I21" s="13">
        <f>C21/G21</f>
        <v>0.67647058823529416</v>
      </c>
    </row>
    <row r="22" spans="1:9" x14ac:dyDescent="0.2">
      <c r="A22" s="12">
        <v>150613</v>
      </c>
      <c r="B22" s="5" t="s">
        <v>58</v>
      </c>
      <c r="C22" s="10">
        <v>52</v>
      </c>
      <c r="D22" s="10"/>
      <c r="E22" s="10">
        <v>84</v>
      </c>
      <c r="F22" s="10"/>
      <c r="G22" s="10">
        <v>136</v>
      </c>
      <c r="I22" s="13">
        <f>C22/G22</f>
        <v>0.38235294117647056</v>
      </c>
    </row>
    <row r="23" spans="1:9" x14ac:dyDescent="0.2">
      <c r="A23" s="6"/>
      <c r="C23" s="10"/>
      <c r="D23" s="10"/>
      <c r="E23" s="10"/>
      <c r="F23" s="10"/>
      <c r="G23" s="10"/>
      <c r="I23" s="11"/>
    </row>
    <row r="24" spans="1:9" x14ac:dyDescent="0.2">
      <c r="A24" s="6">
        <v>1509</v>
      </c>
      <c r="B24" s="5" t="s">
        <v>33</v>
      </c>
      <c r="C24" s="10">
        <v>7</v>
      </c>
      <c r="D24" s="10"/>
      <c r="E24" s="10">
        <v>10</v>
      </c>
      <c r="F24" s="10"/>
      <c r="G24" s="10">
        <v>17</v>
      </c>
      <c r="I24" s="13">
        <f>C24/G24</f>
        <v>0.41176470588235292</v>
      </c>
    </row>
    <row r="25" spans="1:9" x14ac:dyDescent="0.2">
      <c r="A25" s="12">
        <v>150903</v>
      </c>
      <c r="B25" s="5" t="s">
        <v>37</v>
      </c>
      <c r="C25" s="10">
        <v>7</v>
      </c>
      <c r="D25" s="10"/>
      <c r="E25" s="10">
        <v>10</v>
      </c>
      <c r="F25" s="10"/>
      <c r="G25" s="10">
        <v>17</v>
      </c>
      <c r="I25" s="13">
        <f>C25/G25</f>
        <v>0.41176470588235292</v>
      </c>
    </row>
    <row r="26" spans="1:9" x14ac:dyDescent="0.2">
      <c r="C26" s="10"/>
      <c r="D26" s="10"/>
      <c r="E26" s="10"/>
      <c r="F26" s="10"/>
      <c r="G26" s="10"/>
      <c r="I26" s="11"/>
    </row>
    <row r="27" spans="1:9" x14ac:dyDescent="0.2">
      <c r="A27" s="5">
        <v>1907</v>
      </c>
      <c r="B27" s="5" t="s">
        <v>22</v>
      </c>
      <c r="C27" s="10">
        <v>596</v>
      </c>
      <c r="D27" s="10"/>
      <c r="E27" s="10">
        <v>462</v>
      </c>
      <c r="F27" s="10"/>
      <c r="G27" s="10">
        <v>1058</v>
      </c>
      <c r="I27" s="13">
        <f>C27/G27</f>
        <v>0.56332703213610591</v>
      </c>
    </row>
    <row r="28" spans="1:9" x14ac:dyDescent="0.2">
      <c r="A28" s="17">
        <v>190706</v>
      </c>
      <c r="B28" s="17" t="s">
        <v>59</v>
      </c>
      <c r="C28" s="10">
        <v>33</v>
      </c>
      <c r="D28" s="10"/>
      <c r="E28" s="10">
        <v>32</v>
      </c>
      <c r="F28" s="10"/>
      <c r="G28" s="10">
        <v>65</v>
      </c>
      <c r="I28" s="13">
        <f>C28/G28</f>
        <v>0.50769230769230766</v>
      </c>
    </row>
    <row r="29" spans="1:9" x14ac:dyDescent="0.2">
      <c r="A29" s="17">
        <v>190708</v>
      </c>
      <c r="B29" s="17" t="s">
        <v>60</v>
      </c>
      <c r="C29" s="10">
        <v>5</v>
      </c>
      <c r="D29" s="10"/>
      <c r="E29" s="10">
        <v>7</v>
      </c>
      <c r="F29" s="10"/>
      <c r="G29" s="10">
        <v>12</v>
      </c>
      <c r="I29" s="13">
        <f>C29/G29</f>
        <v>0.41666666666666669</v>
      </c>
    </row>
    <row r="30" spans="1:9" x14ac:dyDescent="0.2">
      <c r="A30" s="5">
        <v>190709</v>
      </c>
      <c r="B30" s="5" t="s">
        <v>12</v>
      </c>
      <c r="C30" s="10">
        <v>558</v>
      </c>
      <c r="D30" s="10"/>
      <c r="E30" s="10">
        <v>423</v>
      </c>
      <c r="F30" s="10"/>
      <c r="G30" s="10">
        <v>981</v>
      </c>
      <c r="I30" s="13">
        <f>C30/G30</f>
        <v>0.56880733944954132</v>
      </c>
    </row>
    <row r="31" spans="1:9" x14ac:dyDescent="0.2">
      <c r="A31" s="6"/>
      <c r="C31" s="10"/>
      <c r="D31" s="10"/>
      <c r="E31" s="10"/>
      <c r="F31" s="10"/>
      <c r="G31" s="10"/>
      <c r="I31" s="11"/>
    </row>
    <row r="32" spans="1:9" x14ac:dyDescent="0.2">
      <c r="A32" s="17">
        <v>4101</v>
      </c>
      <c r="B32" s="17" t="s">
        <v>62</v>
      </c>
      <c r="C32" s="10">
        <v>7</v>
      </c>
      <c r="D32" s="10"/>
      <c r="E32" s="10">
        <v>6</v>
      </c>
      <c r="F32" s="10"/>
      <c r="G32" s="10">
        <v>13</v>
      </c>
      <c r="I32" s="13">
        <f>C32/G32</f>
        <v>0.53846153846153844</v>
      </c>
    </row>
    <row r="33" spans="1:9" x14ac:dyDescent="0.2">
      <c r="A33" s="17">
        <v>410101</v>
      </c>
      <c r="B33" s="17" t="s">
        <v>61</v>
      </c>
      <c r="C33" s="10">
        <v>7</v>
      </c>
      <c r="D33" s="10"/>
      <c r="E33" s="10">
        <v>6</v>
      </c>
      <c r="F33" s="10"/>
      <c r="G33" s="10">
        <v>13</v>
      </c>
      <c r="I33" s="13">
        <f>C33/G33</f>
        <v>0.53846153846153844</v>
      </c>
    </row>
    <row r="34" spans="1:9" x14ac:dyDescent="0.2">
      <c r="A34" s="17"/>
      <c r="B34" s="17"/>
      <c r="C34" s="10"/>
      <c r="D34" s="10"/>
      <c r="E34" s="10"/>
      <c r="F34" s="10"/>
      <c r="G34" s="10"/>
      <c r="I34" s="11"/>
    </row>
    <row r="35" spans="1:9" x14ac:dyDescent="0.2">
      <c r="A35" s="6">
        <v>4407</v>
      </c>
      <c r="B35" s="5" t="s">
        <v>47</v>
      </c>
      <c r="C35" s="10">
        <v>58</v>
      </c>
      <c r="D35" s="10"/>
      <c r="E35" s="10">
        <v>36</v>
      </c>
      <c r="F35" s="10"/>
      <c r="G35" s="10">
        <v>94</v>
      </c>
      <c r="I35" s="13">
        <f>C35/G35</f>
        <v>0.61702127659574468</v>
      </c>
    </row>
    <row r="36" spans="1:9" x14ac:dyDescent="0.2">
      <c r="A36" s="12">
        <v>440701</v>
      </c>
      <c r="B36" s="5" t="s">
        <v>46</v>
      </c>
      <c r="C36" s="10">
        <v>58</v>
      </c>
      <c r="D36" s="10"/>
      <c r="E36" s="10">
        <v>36</v>
      </c>
      <c r="F36" s="10"/>
      <c r="G36" s="10">
        <v>94</v>
      </c>
      <c r="I36" s="13">
        <f>C36/G36</f>
        <v>0.61702127659574468</v>
      </c>
    </row>
    <row r="37" spans="1:9" x14ac:dyDescent="0.2">
      <c r="C37" s="10"/>
      <c r="D37" s="10"/>
      <c r="E37" s="10"/>
      <c r="F37" s="10"/>
      <c r="G37" s="10"/>
      <c r="I37" s="11"/>
    </row>
    <row r="38" spans="1:9" x14ac:dyDescent="0.2">
      <c r="A38" s="17">
        <v>4601</v>
      </c>
      <c r="B38" s="17" t="s">
        <v>63</v>
      </c>
      <c r="C38" s="10">
        <v>12</v>
      </c>
      <c r="D38" s="10"/>
      <c r="E38" s="10">
        <v>12</v>
      </c>
      <c r="F38" s="10"/>
      <c r="G38" s="10">
        <v>24</v>
      </c>
      <c r="I38" s="13">
        <f>C38/G38</f>
        <v>0.5</v>
      </c>
    </row>
    <row r="39" spans="1:9" x14ac:dyDescent="0.2">
      <c r="A39" s="17">
        <v>460101</v>
      </c>
      <c r="B39" s="17" t="s">
        <v>64</v>
      </c>
      <c r="C39" s="10">
        <v>12</v>
      </c>
      <c r="D39" s="10"/>
      <c r="E39" s="10">
        <v>12</v>
      </c>
      <c r="F39" s="10"/>
      <c r="G39" s="10">
        <v>24</v>
      </c>
      <c r="I39" s="13">
        <f>C39/G39</f>
        <v>0.5</v>
      </c>
    </row>
    <row r="40" spans="1:9" x14ac:dyDescent="0.2">
      <c r="A40" s="17"/>
      <c r="B40" s="17"/>
      <c r="C40" s="10"/>
      <c r="D40" s="10"/>
      <c r="E40" s="10"/>
      <c r="F40" s="10"/>
      <c r="G40" s="10"/>
      <c r="I40" s="11"/>
    </row>
    <row r="41" spans="1:9" x14ac:dyDescent="0.2">
      <c r="A41" s="6">
        <v>4602</v>
      </c>
      <c r="B41" s="5" t="s">
        <v>10</v>
      </c>
      <c r="C41" s="10">
        <v>34</v>
      </c>
      <c r="D41" s="10"/>
      <c r="E41" s="10">
        <v>49</v>
      </c>
      <c r="F41" s="10"/>
      <c r="G41" s="10">
        <v>83</v>
      </c>
      <c r="I41" s="13">
        <f>C41/G41</f>
        <v>0.40963855421686746</v>
      </c>
    </row>
    <row r="42" spans="1:9" x14ac:dyDescent="0.2">
      <c r="A42" s="6">
        <v>460201</v>
      </c>
      <c r="B42" s="5" t="s">
        <v>11</v>
      </c>
      <c r="C42" s="10">
        <v>34</v>
      </c>
      <c r="D42" s="10"/>
      <c r="E42" s="10">
        <v>49</v>
      </c>
      <c r="F42" s="10"/>
      <c r="G42" s="10">
        <v>83</v>
      </c>
      <c r="I42" s="13">
        <f>C42/G42</f>
        <v>0.40963855421686746</v>
      </c>
    </row>
    <row r="43" spans="1:9" x14ac:dyDescent="0.2">
      <c r="A43" s="12"/>
      <c r="C43" s="10"/>
      <c r="D43" s="10"/>
      <c r="E43" s="10"/>
      <c r="F43" s="10"/>
      <c r="G43" s="10"/>
      <c r="I43" s="11"/>
    </row>
    <row r="44" spans="1:9" x14ac:dyDescent="0.2">
      <c r="A44" s="12">
        <v>4703</v>
      </c>
      <c r="B44" s="5" t="s">
        <v>21</v>
      </c>
      <c r="C44" s="10">
        <v>73</v>
      </c>
      <c r="D44" s="10"/>
      <c r="E44" s="10">
        <v>96</v>
      </c>
      <c r="F44" s="10"/>
      <c r="G44" s="10">
        <v>169</v>
      </c>
      <c r="I44" s="13">
        <f>C44/G44</f>
        <v>0.43195266272189348</v>
      </c>
    </row>
    <row r="45" spans="1:9" x14ac:dyDescent="0.2">
      <c r="A45" s="17">
        <v>470302</v>
      </c>
      <c r="B45" s="17" t="s">
        <v>65</v>
      </c>
      <c r="C45" s="10">
        <v>6</v>
      </c>
      <c r="D45" s="10"/>
      <c r="E45" s="10">
        <v>11</v>
      </c>
      <c r="F45" s="10"/>
      <c r="G45" s="10">
        <v>17</v>
      </c>
      <c r="I45" s="13">
        <f>C45/G45</f>
        <v>0.35294117647058826</v>
      </c>
    </row>
    <row r="46" spans="1:9" x14ac:dyDescent="0.2">
      <c r="A46" s="12">
        <v>470303</v>
      </c>
      <c r="B46" s="5" t="s">
        <v>26</v>
      </c>
      <c r="C46" s="10">
        <v>67</v>
      </c>
      <c r="D46" s="10"/>
      <c r="E46" s="10">
        <v>85</v>
      </c>
      <c r="F46" s="10"/>
      <c r="G46" s="10">
        <v>152</v>
      </c>
      <c r="I46" s="13">
        <f>C46/G46</f>
        <v>0.44078947368421051</v>
      </c>
    </row>
    <row r="47" spans="1:9" x14ac:dyDescent="0.2">
      <c r="A47" s="12"/>
      <c r="C47" s="10"/>
      <c r="D47" s="10"/>
      <c r="E47" s="10"/>
      <c r="F47" s="10"/>
      <c r="G47" s="10"/>
      <c r="I47" s="11"/>
    </row>
    <row r="48" spans="1:9" x14ac:dyDescent="0.2">
      <c r="A48" s="5">
        <v>4706</v>
      </c>
      <c r="B48" s="5" t="s">
        <v>53</v>
      </c>
      <c r="C48" s="10">
        <v>522</v>
      </c>
      <c r="D48" s="10"/>
      <c r="E48" s="10">
        <v>745</v>
      </c>
      <c r="F48" s="10"/>
      <c r="G48" s="10">
        <v>1267</v>
      </c>
      <c r="I48" s="13">
        <f t="shared" ref="I48:I53" si="0">C48/G48</f>
        <v>0.41199684293606947</v>
      </c>
    </row>
    <row r="49" spans="1:9" x14ac:dyDescent="0.2">
      <c r="A49" s="6">
        <v>470603</v>
      </c>
      <c r="B49" s="5" t="s">
        <v>7</v>
      </c>
      <c r="C49" s="10">
        <v>51</v>
      </c>
      <c r="D49" s="10"/>
      <c r="E49" s="10">
        <v>83</v>
      </c>
      <c r="F49" s="10"/>
      <c r="G49" s="10">
        <v>134</v>
      </c>
      <c r="I49" s="13">
        <f t="shared" si="0"/>
        <v>0.38059701492537312</v>
      </c>
    </row>
    <row r="50" spans="1:9" x14ac:dyDescent="0.2">
      <c r="A50" s="6">
        <v>470604</v>
      </c>
      <c r="B50" s="5" t="s">
        <v>8</v>
      </c>
      <c r="C50" s="10">
        <v>405</v>
      </c>
      <c r="D50" s="10"/>
      <c r="E50" s="10">
        <v>553</v>
      </c>
      <c r="F50" s="10"/>
      <c r="G50" s="10">
        <v>958</v>
      </c>
      <c r="I50" s="13">
        <f t="shared" si="0"/>
        <v>0.42275574112734865</v>
      </c>
    </row>
    <row r="51" spans="1:9" x14ac:dyDescent="0.2">
      <c r="A51" s="5">
        <v>470605</v>
      </c>
      <c r="B51" s="5" t="s">
        <v>15</v>
      </c>
      <c r="C51" s="10">
        <v>41</v>
      </c>
      <c r="D51" s="10"/>
      <c r="E51" s="10">
        <v>39</v>
      </c>
      <c r="F51" s="10"/>
      <c r="G51" s="10">
        <v>80</v>
      </c>
      <c r="I51" s="13">
        <f t="shared" si="0"/>
        <v>0.51249999999999996</v>
      </c>
    </row>
    <row r="52" spans="1:9" x14ac:dyDescent="0.2">
      <c r="A52" s="5">
        <v>470607</v>
      </c>
      <c r="B52" s="5" t="s">
        <v>4</v>
      </c>
      <c r="C52" s="10">
        <v>23</v>
      </c>
      <c r="D52" s="10"/>
      <c r="E52" s="10">
        <v>58</v>
      </c>
      <c r="F52" s="10"/>
      <c r="G52" s="10">
        <v>81</v>
      </c>
      <c r="I52" s="13">
        <f t="shared" si="0"/>
        <v>0.2839506172839506</v>
      </c>
    </row>
    <row r="53" spans="1:9" x14ac:dyDescent="0.2">
      <c r="A53" s="6">
        <v>470608</v>
      </c>
      <c r="B53" s="5" t="s">
        <v>66</v>
      </c>
      <c r="C53" s="10">
        <v>2</v>
      </c>
      <c r="D53" s="10"/>
      <c r="E53" s="10">
        <v>12</v>
      </c>
      <c r="F53" s="10"/>
      <c r="G53" s="10">
        <v>14</v>
      </c>
      <c r="I53" s="13">
        <f t="shared" si="0"/>
        <v>0.14285714285714285</v>
      </c>
    </row>
    <row r="54" spans="1:9" x14ac:dyDescent="0.2">
      <c r="A54" s="17"/>
      <c r="B54" s="17"/>
      <c r="C54" s="10"/>
      <c r="D54" s="10"/>
      <c r="E54" s="10"/>
      <c r="F54" s="10"/>
      <c r="G54" s="10"/>
      <c r="I54" s="11"/>
    </row>
    <row r="55" spans="1:9" x14ac:dyDescent="0.2">
      <c r="A55" s="6">
        <v>4902</v>
      </c>
      <c r="B55" s="5" t="s">
        <v>19</v>
      </c>
      <c r="C55" s="10">
        <v>164</v>
      </c>
      <c r="D55" s="10"/>
      <c r="E55" s="10">
        <v>316</v>
      </c>
      <c r="F55" s="10"/>
      <c r="G55" s="10">
        <v>480</v>
      </c>
      <c r="I55" s="13">
        <f>C55/G55</f>
        <v>0.34166666666666667</v>
      </c>
    </row>
    <row r="56" spans="1:9" x14ac:dyDescent="0.2">
      <c r="A56" s="17">
        <v>490202</v>
      </c>
      <c r="B56" s="17" t="s">
        <v>67</v>
      </c>
      <c r="C56" s="10">
        <v>7</v>
      </c>
      <c r="D56" s="10"/>
      <c r="E56" s="10">
        <v>13</v>
      </c>
      <c r="F56" s="10"/>
      <c r="G56" s="10">
        <v>20</v>
      </c>
      <c r="I56" s="13">
        <f>C56/G56</f>
        <v>0.35</v>
      </c>
    </row>
    <row r="57" spans="1:9" x14ac:dyDescent="0.2">
      <c r="A57" s="6">
        <v>490205</v>
      </c>
      <c r="B57" s="5" t="s">
        <v>68</v>
      </c>
      <c r="C57" s="10">
        <v>141</v>
      </c>
      <c r="D57" s="10"/>
      <c r="E57" s="10">
        <v>253</v>
      </c>
      <c r="F57" s="10"/>
      <c r="G57" s="10">
        <v>394</v>
      </c>
      <c r="I57" s="13">
        <f>C57/G57</f>
        <v>0.35786802030456855</v>
      </c>
    </row>
    <row r="58" spans="1:9" x14ac:dyDescent="0.2">
      <c r="A58" s="6">
        <v>490299</v>
      </c>
      <c r="B58" s="5" t="s">
        <v>20</v>
      </c>
      <c r="C58" s="10">
        <v>16</v>
      </c>
      <c r="D58" s="10"/>
      <c r="E58" s="10">
        <v>50</v>
      </c>
      <c r="F58" s="10"/>
      <c r="G58" s="10">
        <v>66</v>
      </c>
      <c r="I58" s="13">
        <f>C58/G58</f>
        <v>0.24242424242424243</v>
      </c>
    </row>
    <row r="59" spans="1:9" x14ac:dyDescent="0.2">
      <c r="A59" s="6"/>
      <c r="C59" s="10"/>
      <c r="D59" s="10"/>
      <c r="E59" s="10"/>
      <c r="F59" s="10"/>
      <c r="G59" s="10"/>
      <c r="I59" s="11"/>
    </row>
    <row r="60" spans="1:9" x14ac:dyDescent="0.2">
      <c r="A60" s="17">
        <v>5102</v>
      </c>
      <c r="B60" s="17" t="s">
        <v>69</v>
      </c>
      <c r="C60" s="10">
        <v>12</v>
      </c>
      <c r="D60" s="10"/>
      <c r="E60" s="10">
        <v>7</v>
      </c>
      <c r="F60" s="10"/>
      <c r="G60" s="10">
        <v>19</v>
      </c>
      <c r="I60" s="13">
        <f>C60/G60</f>
        <v>0.63157894736842102</v>
      </c>
    </row>
    <row r="61" spans="1:9" x14ac:dyDescent="0.2">
      <c r="A61" s="17">
        <v>510203</v>
      </c>
      <c r="B61" s="17" t="s">
        <v>70</v>
      </c>
      <c r="C61" s="10">
        <v>12</v>
      </c>
      <c r="D61" s="10"/>
      <c r="E61" s="10">
        <v>7</v>
      </c>
      <c r="F61" s="10"/>
      <c r="G61" s="10">
        <v>19</v>
      </c>
      <c r="I61" s="13">
        <f>C61/G61</f>
        <v>0.63157894736842102</v>
      </c>
    </row>
    <row r="62" spans="1:9" x14ac:dyDescent="0.2">
      <c r="A62" s="17"/>
      <c r="B62" s="17"/>
      <c r="C62" s="10"/>
      <c r="D62" s="10"/>
      <c r="E62" s="10"/>
      <c r="F62" s="10"/>
      <c r="G62" s="10"/>
    </row>
    <row r="63" spans="1:9" x14ac:dyDescent="0.2">
      <c r="A63" s="5">
        <v>5108</v>
      </c>
      <c r="B63" s="5" t="s">
        <v>5</v>
      </c>
      <c r="C63" s="10">
        <v>856</v>
      </c>
      <c r="D63" s="10"/>
      <c r="E63" s="10">
        <v>947</v>
      </c>
      <c r="F63" s="10"/>
      <c r="G63" s="10">
        <v>1803</v>
      </c>
      <c r="I63" s="13">
        <f t="shared" ref="I63:I69" si="1">C63/G63</f>
        <v>0.47476428175263452</v>
      </c>
    </row>
    <row r="64" spans="1:9" x14ac:dyDescent="0.2">
      <c r="A64" s="5">
        <v>510801</v>
      </c>
      <c r="B64" s="5" t="s">
        <v>31</v>
      </c>
      <c r="C64" s="10">
        <v>146</v>
      </c>
      <c r="D64" s="10"/>
      <c r="E64" s="10">
        <v>136</v>
      </c>
      <c r="F64" s="10"/>
      <c r="G64" s="10">
        <v>282</v>
      </c>
      <c r="I64" s="13">
        <f t="shared" si="1"/>
        <v>0.51773049645390068</v>
      </c>
    </row>
    <row r="65" spans="1:9" x14ac:dyDescent="0.2">
      <c r="A65" s="5">
        <v>510803</v>
      </c>
      <c r="B65" s="5" t="s">
        <v>36</v>
      </c>
      <c r="C65" s="10">
        <v>69</v>
      </c>
      <c r="D65" s="10"/>
      <c r="E65" s="10">
        <v>64</v>
      </c>
      <c r="F65" s="10"/>
      <c r="G65" s="10">
        <v>133</v>
      </c>
      <c r="I65" s="13">
        <f t="shared" si="1"/>
        <v>0.51879699248120303</v>
      </c>
    </row>
    <row r="66" spans="1:9" x14ac:dyDescent="0.2">
      <c r="A66" s="5">
        <v>510805</v>
      </c>
      <c r="B66" s="5" t="s">
        <v>38</v>
      </c>
      <c r="C66" s="10">
        <v>133</v>
      </c>
      <c r="D66" s="10"/>
      <c r="E66" s="10">
        <v>138</v>
      </c>
      <c r="F66" s="10"/>
      <c r="G66" s="10">
        <v>271</v>
      </c>
      <c r="I66" s="13">
        <f t="shared" si="1"/>
        <v>0.4907749077490775</v>
      </c>
    </row>
    <row r="67" spans="1:9" x14ac:dyDescent="0.2">
      <c r="A67" s="5">
        <v>510806</v>
      </c>
      <c r="B67" s="5" t="s">
        <v>71</v>
      </c>
      <c r="C67" s="10">
        <v>129</v>
      </c>
      <c r="D67" s="10"/>
      <c r="E67" s="10">
        <v>72</v>
      </c>
      <c r="F67" s="10"/>
      <c r="G67" s="10">
        <v>201</v>
      </c>
      <c r="I67" s="13">
        <f t="shared" si="1"/>
        <v>0.64179104477611937</v>
      </c>
    </row>
    <row r="68" spans="1:9" x14ac:dyDescent="0.2">
      <c r="A68" s="5">
        <v>510808</v>
      </c>
      <c r="B68" s="5" t="s">
        <v>54</v>
      </c>
      <c r="C68" s="10">
        <v>21</v>
      </c>
      <c r="D68" s="10"/>
      <c r="E68" s="10">
        <v>42</v>
      </c>
      <c r="F68" s="10"/>
      <c r="G68" s="10">
        <v>63</v>
      </c>
      <c r="I68" s="13">
        <f t="shared" si="1"/>
        <v>0.33333333333333331</v>
      </c>
    </row>
    <row r="69" spans="1:9" x14ac:dyDescent="0.2">
      <c r="A69" s="5">
        <v>510810</v>
      </c>
      <c r="B69" s="5" t="s">
        <v>16</v>
      </c>
      <c r="C69" s="10">
        <v>358</v>
      </c>
      <c r="D69" s="10"/>
      <c r="E69" s="10">
        <v>495</v>
      </c>
      <c r="F69" s="10"/>
      <c r="G69" s="10">
        <v>853</v>
      </c>
      <c r="I69" s="13">
        <f t="shared" si="1"/>
        <v>0.4196951934349355</v>
      </c>
    </row>
    <row r="70" spans="1:9" x14ac:dyDescent="0.2">
      <c r="C70" s="10"/>
      <c r="D70" s="10"/>
      <c r="E70" s="10"/>
      <c r="F70" s="10"/>
      <c r="G70" s="10"/>
      <c r="I70" s="11"/>
    </row>
    <row r="71" spans="1:9" x14ac:dyDescent="0.2">
      <c r="A71" s="5">
        <v>5115</v>
      </c>
      <c r="B71" s="5" t="s">
        <v>32</v>
      </c>
      <c r="C71" s="10">
        <v>121</v>
      </c>
      <c r="D71" s="10"/>
      <c r="E71" s="10">
        <v>80</v>
      </c>
      <c r="F71" s="10"/>
      <c r="G71" s="10">
        <v>201</v>
      </c>
      <c r="I71" s="13">
        <f>C71/G71</f>
        <v>0.60199004975124382</v>
      </c>
    </row>
    <row r="72" spans="1:9" x14ac:dyDescent="0.2">
      <c r="A72" s="5">
        <v>511501</v>
      </c>
      <c r="B72" s="5" t="s">
        <v>48</v>
      </c>
      <c r="C72" s="10">
        <v>101</v>
      </c>
      <c r="D72" s="10"/>
      <c r="E72" s="10">
        <v>44</v>
      </c>
      <c r="F72" s="10"/>
      <c r="G72" s="10">
        <v>145</v>
      </c>
      <c r="I72" s="13">
        <f>C72/G72</f>
        <v>0.69655172413793098</v>
      </c>
    </row>
    <row r="73" spans="1:9" x14ac:dyDescent="0.2">
      <c r="A73" s="5">
        <v>511502</v>
      </c>
      <c r="B73" s="5" t="s">
        <v>40</v>
      </c>
      <c r="C73" s="10">
        <v>11</v>
      </c>
      <c r="D73" s="10"/>
      <c r="E73" s="10">
        <v>29</v>
      </c>
      <c r="F73" s="10"/>
      <c r="G73" s="10">
        <v>40</v>
      </c>
      <c r="I73" s="13">
        <f>C73/G73</f>
        <v>0.27500000000000002</v>
      </c>
    </row>
    <row r="74" spans="1:9" x14ac:dyDescent="0.2">
      <c r="A74" s="6">
        <v>511504</v>
      </c>
      <c r="B74" s="5" t="s">
        <v>72</v>
      </c>
      <c r="C74" s="10">
        <v>9</v>
      </c>
      <c r="D74" s="10"/>
      <c r="E74" s="10">
        <v>7</v>
      </c>
      <c r="F74" s="10"/>
      <c r="G74" s="10">
        <v>16</v>
      </c>
      <c r="H74" s="2"/>
      <c r="I74" s="13">
        <f>C74/G74</f>
        <v>0.5625</v>
      </c>
    </row>
    <row r="75" spans="1:9" x14ac:dyDescent="0.2">
      <c r="A75" s="17"/>
      <c r="B75" s="17"/>
      <c r="C75" s="10"/>
      <c r="D75" s="10"/>
      <c r="E75" s="10"/>
      <c r="F75" s="10"/>
      <c r="G75" s="10"/>
    </row>
    <row r="76" spans="1:9" x14ac:dyDescent="0.2">
      <c r="A76" s="6">
        <v>5207</v>
      </c>
      <c r="B76" s="5" t="s">
        <v>17</v>
      </c>
      <c r="C76" s="10">
        <v>34</v>
      </c>
      <c r="D76" s="10"/>
      <c r="E76" s="10">
        <v>42</v>
      </c>
      <c r="F76" s="10"/>
      <c r="G76" s="10">
        <v>76</v>
      </c>
      <c r="I76" s="13">
        <f>C76/G76</f>
        <v>0.44736842105263158</v>
      </c>
    </row>
    <row r="77" spans="1:9" x14ac:dyDescent="0.2">
      <c r="A77" s="6">
        <v>520701</v>
      </c>
      <c r="B77" s="5" t="s">
        <v>18</v>
      </c>
      <c r="C77" s="10">
        <v>14</v>
      </c>
      <c r="D77" s="10"/>
      <c r="E77" s="10">
        <v>19</v>
      </c>
      <c r="F77" s="10"/>
      <c r="G77" s="10">
        <v>33</v>
      </c>
      <c r="I77" s="13">
        <f>C77/G77</f>
        <v>0.42424242424242425</v>
      </c>
    </row>
    <row r="78" spans="1:9" x14ac:dyDescent="0.2">
      <c r="A78" s="12">
        <v>520703</v>
      </c>
      <c r="B78" s="5" t="s">
        <v>45</v>
      </c>
      <c r="C78" s="10">
        <v>20</v>
      </c>
      <c r="D78" s="10"/>
      <c r="E78" s="10">
        <v>23</v>
      </c>
      <c r="F78" s="10"/>
      <c r="G78" s="10">
        <v>43</v>
      </c>
      <c r="I78" s="13">
        <f>C78/G78</f>
        <v>0.46511627906976744</v>
      </c>
    </row>
    <row r="79" spans="1:9" x14ac:dyDescent="0.2">
      <c r="C79" s="10"/>
      <c r="D79" s="10"/>
      <c r="E79" s="10"/>
      <c r="F79" s="10"/>
      <c r="G79" s="10"/>
      <c r="I79" s="11"/>
    </row>
    <row r="80" spans="1:9" x14ac:dyDescent="0.2">
      <c r="A80" s="12">
        <v>5210</v>
      </c>
      <c r="B80" s="5" t="s">
        <v>23</v>
      </c>
      <c r="C80" s="10">
        <v>23</v>
      </c>
      <c r="D80" s="10"/>
      <c r="E80" s="10">
        <v>45</v>
      </c>
      <c r="F80" s="10"/>
      <c r="G80" s="10">
        <v>68</v>
      </c>
      <c r="H80" s="2"/>
      <c r="I80" s="13">
        <f>C80/G80</f>
        <v>0.33823529411764708</v>
      </c>
    </row>
    <row r="81" spans="1:9" x14ac:dyDescent="0.2">
      <c r="A81" s="12">
        <v>521001</v>
      </c>
      <c r="B81" s="5" t="s">
        <v>24</v>
      </c>
      <c r="C81" s="10">
        <v>23</v>
      </c>
      <c r="D81" s="10"/>
      <c r="E81" s="10">
        <v>45</v>
      </c>
      <c r="F81" s="10"/>
      <c r="G81" s="10">
        <v>68</v>
      </c>
      <c r="I81" s="13">
        <f>C81/G81</f>
        <v>0.33823529411764708</v>
      </c>
    </row>
    <row r="82" spans="1:9" x14ac:dyDescent="0.2">
      <c r="A82" s="6"/>
      <c r="C82" s="10"/>
      <c r="D82" s="10"/>
      <c r="E82" s="10"/>
      <c r="F82" s="10"/>
      <c r="G82" s="10"/>
      <c r="I82" s="11"/>
    </row>
    <row r="83" spans="1:9" x14ac:dyDescent="0.2">
      <c r="A83" s="6">
        <v>5214</v>
      </c>
      <c r="B83" s="5" t="s">
        <v>29</v>
      </c>
      <c r="C83" s="10">
        <v>13</v>
      </c>
      <c r="D83" s="10"/>
      <c r="E83" s="10">
        <v>8</v>
      </c>
      <c r="F83" s="10"/>
      <c r="G83" s="10">
        <v>21</v>
      </c>
      <c r="I83" s="13">
        <f>C83/G83</f>
        <v>0.61904761904761907</v>
      </c>
    </row>
    <row r="84" spans="1:9" x14ac:dyDescent="0.2">
      <c r="A84" s="6">
        <v>521401</v>
      </c>
      <c r="B84" s="5" t="s">
        <v>30</v>
      </c>
      <c r="C84" s="1">
        <v>13</v>
      </c>
      <c r="D84" s="1"/>
      <c r="E84" s="1">
        <v>8</v>
      </c>
      <c r="F84" s="1"/>
      <c r="G84" s="1">
        <v>21</v>
      </c>
      <c r="H84" s="2"/>
      <c r="I84" s="3">
        <f>C84/G84</f>
        <v>0.61904761904761907</v>
      </c>
    </row>
    <row r="85" spans="1:9" x14ac:dyDescent="0.2">
      <c r="C85" s="10"/>
      <c r="D85" s="10"/>
      <c r="E85" s="10"/>
      <c r="F85" s="10"/>
      <c r="G85" s="10"/>
    </row>
    <row r="86" spans="1:9" x14ac:dyDescent="0.2">
      <c r="A86" s="6"/>
      <c r="B86" s="5" t="s">
        <v>42</v>
      </c>
      <c r="C86" s="10">
        <v>2717</v>
      </c>
      <c r="D86" s="10"/>
      <c r="E86" s="10">
        <v>3009</v>
      </c>
      <c r="F86" s="10"/>
      <c r="G86" s="10">
        <v>5726</v>
      </c>
      <c r="I86" s="11">
        <f>C86/G86</f>
        <v>0.47450227034579112</v>
      </c>
    </row>
    <row r="87" spans="1:9" x14ac:dyDescent="0.2">
      <c r="A87" s="6"/>
      <c r="B87" s="6"/>
      <c r="C87" s="10"/>
      <c r="D87" s="10"/>
      <c r="E87" s="10"/>
      <c r="F87" s="10"/>
      <c r="G87" s="10"/>
    </row>
    <row r="88" spans="1:9" x14ac:dyDescent="0.2">
      <c r="A88" s="6"/>
      <c r="B88" s="6" t="s">
        <v>6</v>
      </c>
      <c r="C88" s="10">
        <v>947</v>
      </c>
      <c r="D88" s="10"/>
      <c r="E88" s="10">
        <v>760</v>
      </c>
      <c r="F88" s="10"/>
      <c r="G88" s="10">
        <v>1707</v>
      </c>
      <c r="I88" s="13">
        <f>C88/G88</f>
        <v>0.55477445811364967</v>
      </c>
    </row>
    <row r="89" spans="1:9" x14ac:dyDescent="0.2">
      <c r="A89" s="6"/>
      <c r="B89" s="6" t="s">
        <v>1</v>
      </c>
      <c r="C89" s="10">
        <v>367</v>
      </c>
      <c r="D89" s="10"/>
      <c r="E89" s="10">
        <v>374</v>
      </c>
      <c r="F89" s="10"/>
      <c r="G89" s="10">
        <v>741</v>
      </c>
      <c r="I89" s="13">
        <f>C89/G89</f>
        <v>0.49527665317139002</v>
      </c>
    </row>
    <row r="90" spans="1:9" x14ac:dyDescent="0.2">
      <c r="A90" s="6"/>
      <c r="B90" s="6" t="s">
        <v>9</v>
      </c>
      <c r="C90" s="1">
        <v>1403</v>
      </c>
      <c r="D90" s="1"/>
      <c r="E90" s="1">
        <v>1875</v>
      </c>
      <c r="F90" s="1"/>
      <c r="G90" s="1">
        <v>3278</v>
      </c>
      <c r="H90" s="2"/>
      <c r="I90" s="3">
        <f>C90/G90</f>
        <v>0.42800488102501527</v>
      </c>
    </row>
    <row r="91" spans="1:9" x14ac:dyDescent="0.2">
      <c r="A91" s="6"/>
      <c r="B91" s="6"/>
      <c r="C91" s="10"/>
      <c r="D91" s="10"/>
      <c r="E91" s="10"/>
      <c r="F91" s="10"/>
      <c r="G91" s="10"/>
    </row>
    <row r="92" spans="1:9" x14ac:dyDescent="0.2">
      <c r="A92" s="6"/>
      <c r="B92" s="5" t="s">
        <v>42</v>
      </c>
      <c r="C92" s="10">
        <v>2717</v>
      </c>
      <c r="D92" s="10"/>
      <c r="E92" s="10">
        <v>3009</v>
      </c>
      <c r="F92" s="10"/>
      <c r="G92" s="10">
        <v>5726</v>
      </c>
      <c r="I92" s="13">
        <f>C92/G92</f>
        <v>0.47450227034579112</v>
      </c>
    </row>
    <row r="94" spans="1:9" x14ac:dyDescent="0.2">
      <c r="A94" s="5" t="s">
        <v>74</v>
      </c>
    </row>
    <row r="96" spans="1:9" x14ac:dyDescent="0.2">
      <c r="A96" s="5" t="s">
        <v>73</v>
      </c>
    </row>
  </sheetData>
  <printOptions horizontalCentered="1"/>
  <pageMargins left="0.75" right="0.75" top="1" bottom="1" header="0.5" footer="0.5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Smith</dc:creator>
  <cp:lastModifiedBy>Jana Smith</cp:lastModifiedBy>
  <cp:lastPrinted>2015-11-23T21:09:12Z</cp:lastPrinted>
  <dcterms:created xsi:type="dcterms:W3CDTF">2015-10-26T20:25:15Z</dcterms:created>
  <dcterms:modified xsi:type="dcterms:W3CDTF">2015-11-23T21:09:15Z</dcterms:modified>
</cp:coreProperties>
</file>