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0" windowWidth="16155" windowHeight="14625"/>
  </bookViews>
  <sheets>
    <sheet name="PERKINS FORM 1-Data Snapshot" sheetId="1" r:id="rId1"/>
    <sheet name="Sheet1" sheetId="2" r:id="rId2"/>
  </sheets>
  <definedNames>
    <definedName name="Colleges">Sheet1!$B$1:$B$49</definedName>
  </definedNames>
  <calcPr calcId="145621"/>
</workbook>
</file>

<file path=xl/calcChain.xml><?xml version="1.0" encoding="utf-8"?>
<calcChain xmlns="http://schemas.openxmlformats.org/spreadsheetml/2006/main">
  <c r="G16" i="1" l="1"/>
  <c r="G18" i="1"/>
  <c r="F18" i="1"/>
  <c r="G17" i="1"/>
  <c r="F17" i="1"/>
  <c r="F16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<sst xmlns="http://schemas.openxmlformats.org/spreadsheetml/2006/main" count="74" uniqueCount="73">
  <si>
    <t>ACTUAL PERFORMANCE</t>
  </si>
  <si>
    <t>RESULTS</t>
  </si>
  <si>
    <t>1P1: Technical Skill Attainment</t>
  </si>
  <si>
    <t>2P1: Credential, Certificate, or Degree</t>
  </si>
  <si>
    <t>3P1: Student Retention or Transfer</t>
  </si>
  <si>
    <t>5P1: Nontraditional Participation</t>
  </si>
  <si>
    <t>5P2: Nontraditional Completers</t>
  </si>
  <si>
    <t>PODS Main Site</t>
  </si>
  <si>
    <t>Select College</t>
  </si>
  <si>
    <t xml:space="preserve">Black Hawk </t>
  </si>
  <si>
    <t>Chicago    Daley</t>
  </si>
  <si>
    <t>Chicago    Kennedy-King</t>
  </si>
  <si>
    <t>Chicago    Malcolm X</t>
  </si>
  <si>
    <t>Chicago    Olive-Harvey</t>
  </si>
  <si>
    <t>Chicago    Truman</t>
  </si>
  <si>
    <t>Chicago    Washington</t>
  </si>
  <si>
    <t>Chicago   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</si>
  <si>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</si>
  <si>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</si>
  <si>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</si>
  <si>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</si>
  <si>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</si>
  <si>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</si>
  <si>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</si>
  <si>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 Eastern Frontier</t>
  </si>
  <si>
    <t>IL Eastern Lincoln Trail</t>
  </si>
  <si>
    <t>IL Eastern Olney Central</t>
  </si>
  <si>
    <t>IL Eastern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</si>
  <si>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</si>
  <si>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</si>
  <si>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</si>
  <si>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</si>
  <si>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</si>
  <si>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</si>
  <si>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</si>
  <si>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</si>
  <si>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</si>
  <si>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</si>
  <si>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</si>
  <si>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</si>
  <si>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</si>
  <si>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</si>
  <si>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</si>
  <si>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</si>
  <si>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</si>
  <si>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</si>
  <si>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</si>
  <si>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</si>
  <si>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</si>
  <si>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</si>
  <si>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</si>
  <si>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</si>
  <si>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</si>
  <si>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</si>
  <si>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</si>
  <si>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</si>
  <si>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</si>
  <si>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COMMUNITY COLLEGE:</t>
  </si>
  <si>
    <t>ACCOUNTABILITY MEASURES</t>
  </si>
  <si>
    <t>Overview of College Results Tables</t>
  </si>
  <si>
    <t>3 Year Average</t>
  </si>
  <si>
    <t>ACCOUNTABILITY DATA SNAPSHOT WORKSHEET</t>
  </si>
  <si>
    <t>FORM 1</t>
  </si>
  <si>
    <t>ILLINOIS COMMUNITY COLLEGE BOARD</t>
  </si>
  <si>
    <t>Column CR   FY14</t>
  </si>
  <si>
    <t>Column DD   FY15</t>
  </si>
  <si>
    <t>FY 2018 Postsecondary Career and Technical Education Plan</t>
  </si>
  <si>
    <r>
      <t xml:space="preserve">Use </t>
    </r>
    <r>
      <rPr>
        <i/>
        <sz val="11"/>
        <color theme="1"/>
        <rFont val="Times New Roman"/>
        <family val="1"/>
      </rPr>
      <t>Overview of College Results</t>
    </r>
    <r>
      <rPr>
        <sz val="11"/>
        <color theme="1"/>
        <rFont val="Times New Roman"/>
        <family val="1"/>
      </rPr>
      <t xml:space="preserve"> tables to complete </t>
    </r>
    <r>
      <rPr>
        <b/>
        <i/>
        <sz val="11"/>
        <color theme="1"/>
        <rFont val="Times New Roman"/>
        <family val="1"/>
      </rPr>
      <t>Actual Performance</t>
    </r>
    <r>
      <rPr>
        <sz val="11"/>
        <color theme="1"/>
        <rFont val="Times New Roman"/>
        <family val="1"/>
      </rPr>
      <t xml:space="preserve"> columns below (i.e. Column CR, Column DD, Column DP). To access these tables as well as the Perkins Online Data System (PODS) click on the links below. </t>
    </r>
  </si>
  <si>
    <t>Column DP   FY16</t>
  </si>
  <si>
    <t>FY16 vs. GOAL</t>
  </si>
  <si>
    <t>4P1: Student Placement (FY14/15 only)</t>
  </si>
  <si>
    <t>*All negative results in the "FY16 vs goal" column must be addressed within Form 2</t>
  </si>
  <si>
    <t>FY16 STATE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</si>
</sst>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10" fontId="3" fillId="0" borderId="11" xfId="1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10" fontId="5" fillId="4" borderId="11" xfId="1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10" fontId="3" fillId="5" borderId="11" xfId="1" quotePrefix="1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5" xfId="2" applyBorder="1" applyAlignment="1" applyProtection="1">
      <alignment horizontal="center" vertical="center" wrapText="1"/>
    </xf>
    <xf numFmtId="0" fontId="2" fillId="0" borderId="1" xfId="2" applyBorder="1" applyAlignment="1" applyProtection="1">
      <alignment horizontal="center" vertical="center" wrapText="1"/>
    </xf>
    <xf numFmtId="0" fontId="2" fillId="0" borderId="8" xfId="2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7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7" xfId="2" applyBorder="1" applyAlignment="1" applyProtection="1">
      <alignment horizontal="center" vertical="center" wrapText="1"/>
    </xf>
    <xf numFmtId="0" fontId="2" fillId="0" borderId="0" xfId="2" applyBorder="1" applyAlignment="1" applyProtection="1">
      <alignment horizontal="center" vertical="center" wrapText="1"/>
    </xf>
    <xf numFmtId="0" fontId="2" fillId="0" borderId="2" xfId="2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0" fontId="3" fillId="3" borderId="3" xfId="1" applyNumberFormat="1" applyFont="1" applyFill="1" applyBorder="1" applyAlignment="1">
      <alignment horizontal="center"/>
    </xf>
    <xf numFmtId="10" fontId="3" fillId="3" borderId="12" xfId="1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ccbdbsrv.iccb.org/perfmeasure/collegeoverviews.html" TargetMode="External"/><Relationship Id="rId1" Type="http://schemas.openxmlformats.org/officeDocument/2006/relationships/hyperlink" Target="http://iccbdbsrv.iccb.org/perfmeasure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B5" sqref="B5:H5"/>
    </sheetView>
  </sheetViews>
  <sheetFormatPr defaultRowHeight="15" x14ac:dyDescent="0.25"/>
  <cols>
    <col min="1" max="1" width="38.7109375" style="1" customWidth="1"/>
    <col min="2" max="2" width="12.140625" style="1" customWidth="1"/>
    <col min="3" max="8" width="13.7109375" style="1" customWidth="1"/>
    <col min="9" max="9" width="9.28515625" style="1" customWidth="1"/>
    <col min="10" max="16384" width="9.140625" style="1"/>
  </cols>
  <sheetData>
    <row r="1" spans="1:11" s="10" customFormat="1" ht="19.5" x14ac:dyDescent="0.3">
      <c r="A1" s="40" t="s">
        <v>62</v>
      </c>
      <c r="B1" s="40"/>
      <c r="C1" s="40"/>
      <c r="D1" s="39" t="s">
        <v>66</v>
      </c>
      <c r="E1" s="39"/>
      <c r="F1" s="39"/>
      <c r="G1" s="39"/>
      <c r="H1" s="39"/>
    </row>
    <row r="2" spans="1:11" ht="13.5" customHeight="1" x14ac:dyDescent="0.25">
      <c r="A2" s="42" t="s">
        <v>63</v>
      </c>
      <c r="B2" s="42"/>
      <c r="C2" s="42"/>
      <c r="D2" s="42"/>
      <c r="E2" s="42"/>
      <c r="F2" s="42"/>
      <c r="G2" s="42"/>
      <c r="H2" s="42"/>
    </row>
    <row r="3" spans="1:11" ht="36" customHeight="1" x14ac:dyDescent="0.3">
      <c r="A3" s="41" t="s">
        <v>61</v>
      </c>
      <c r="B3" s="41"/>
      <c r="C3" s="41"/>
      <c r="D3" s="41"/>
      <c r="E3" s="41"/>
      <c r="F3" s="41"/>
      <c r="G3" s="41"/>
      <c r="H3" s="41"/>
    </row>
    <row r="4" spans="1:11" ht="15.75" thickBot="1" x14ac:dyDescent="0.3">
      <c r="A4" s="15"/>
      <c r="B4" s="15"/>
      <c r="C4" s="15"/>
      <c r="D4" s="15"/>
      <c r="E4" s="15"/>
      <c r="F4" s="15"/>
      <c r="G4" s="15"/>
      <c r="H4" s="15"/>
    </row>
    <row r="5" spans="1:11" ht="25.5" customHeight="1" thickBot="1" x14ac:dyDescent="0.35">
      <c r="A5" s="8" t="s">
        <v>57</v>
      </c>
      <c r="B5" s="16" t="s">
        <v>8</v>
      </c>
      <c r="C5" s="17"/>
      <c r="D5" s="17"/>
      <c r="E5" s="17"/>
      <c r="F5" s="17"/>
      <c r="G5" s="17"/>
      <c r="H5" s="18"/>
      <c r="J5" s="2"/>
      <c r="K5" s="2"/>
    </row>
    <row r="6" spans="1:11" ht="18" customHeight="1" x14ac:dyDescent="0.25">
      <c r="A6" s="28" t="s">
        <v>67</v>
      </c>
      <c r="B6" s="29"/>
      <c r="C6" s="29"/>
      <c r="D6" s="29"/>
      <c r="E6" s="29"/>
      <c r="F6" s="29"/>
      <c r="G6" s="29"/>
      <c r="H6" s="30"/>
    </row>
    <row r="7" spans="1:11" ht="18" customHeight="1" x14ac:dyDescent="0.25">
      <c r="A7" s="31"/>
      <c r="B7" s="32"/>
      <c r="C7" s="32"/>
      <c r="D7" s="32"/>
      <c r="E7" s="32"/>
      <c r="F7" s="32"/>
      <c r="G7" s="32"/>
      <c r="H7" s="33"/>
    </row>
    <row r="8" spans="1:11" s="6" customFormat="1" ht="20.25" customHeight="1" x14ac:dyDescent="0.25">
      <c r="A8" s="36" t="s">
        <v>7</v>
      </c>
      <c r="B8" s="37"/>
      <c r="C8" s="37"/>
      <c r="D8" s="37"/>
      <c r="E8" s="37"/>
      <c r="F8" s="37"/>
      <c r="G8" s="37"/>
      <c r="H8" s="38"/>
    </row>
    <row r="9" spans="1:11" s="6" customFormat="1" ht="20.25" customHeight="1" x14ac:dyDescent="0.25">
      <c r="A9" s="25" t="s">
        <v>59</v>
      </c>
      <c r="B9" s="26"/>
      <c r="C9" s="26"/>
      <c r="D9" s="26"/>
      <c r="E9" s="26"/>
      <c r="F9" s="26"/>
      <c r="G9" s="26"/>
      <c r="H9" s="27"/>
    </row>
    <row r="10" spans="1:11" ht="27.75" customHeight="1" x14ac:dyDescent="0.25">
      <c r="A10" s="22" t="s">
        <v>58</v>
      </c>
      <c r="B10" s="20" t="s">
        <v>0</v>
      </c>
      <c r="C10" s="20"/>
      <c r="D10" s="20"/>
      <c r="E10" s="20"/>
      <c r="F10" s="21"/>
      <c r="G10" s="34" t="s">
        <v>1</v>
      </c>
      <c r="H10" s="35"/>
    </row>
    <row r="11" spans="1:11" ht="21.75" customHeight="1" x14ac:dyDescent="0.25">
      <c r="A11" s="23"/>
      <c r="B11" s="19" t="s">
        <v>72</v>
      </c>
      <c r="C11" s="13" t="s">
        <v>64</v>
      </c>
      <c r="D11" s="13" t="s">
        <v>65</v>
      </c>
      <c r="E11" s="13" t="s">
        <v>68</v>
      </c>
      <c r="F11" s="13" t="s">
        <v>60</v>
      </c>
      <c r="G11" s="45" t="s">
        <v>69</v>
      </c>
      <c r="H11" s="46"/>
    </row>
    <row r="12" spans="1:11" ht="21.75" customHeight="1" x14ac:dyDescent="0.25">
      <c r="A12" s="24"/>
      <c r="B12" s="19"/>
      <c r="C12" s="14"/>
      <c r="D12" s="14"/>
      <c r="E12" s="14"/>
      <c r="F12" s="14"/>
      <c r="G12" s="47"/>
      <c r="H12" s="48"/>
    </row>
    <row r="13" spans="1:11" ht="27.75" customHeight="1" x14ac:dyDescent="0.25">
      <c r="A13" s="5" t="s">
        <v>2</v>
      </c>
      <c r="B13" s="7">
        <v>0.754</v>
      </c>
      <c r="C13" s="4"/>
      <c r="D13" s="4"/>
      <c r="E13" s="4"/>
      <c r="F13" s="4" t="e">
        <f t="shared" ref="F13:F18" si="0">AVERAGE(C13:E13)</f>
        <v>#DIV/0!</v>
      </c>
      <c r="G13" s="43">
        <f>SUM(E13-B13)</f>
        <v>-0.754</v>
      </c>
      <c r="H13" s="44"/>
    </row>
    <row r="14" spans="1:11" ht="27.75" customHeight="1" x14ac:dyDescent="0.25">
      <c r="A14" s="5" t="s">
        <v>3</v>
      </c>
      <c r="B14" s="7">
        <v>0.60199999999999998</v>
      </c>
      <c r="C14" s="4"/>
      <c r="D14" s="4"/>
      <c r="E14" s="4"/>
      <c r="F14" s="4" t="e">
        <f t="shared" si="0"/>
        <v>#DIV/0!</v>
      </c>
      <c r="G14" s="43">
        <f>SUM(E14-B14)</f>
        <v>-0.60199999999999998</v>
      </c>
      <c r="H14" s="44"/>
      <c r="J14" s="6"/>
    </row>
    <row r="15" spans="1:11" ht="27.75" customHeight="1" x14ac:dyDescent="0.25">
      <c r="A15" s="5" t="s">
        <v>4</v>
      </c>
      <c r="B15" s="7">
        <v>0.4551</v>
      </c>
      <c r="C15" s="4"/>
      <c r="D15" s="4"/>
      <c r="E15" s="4"/>
      <c r="F15" s="4" t="e">
        <f t="shared" si="0"/>
        <v>#DIV/0!</v>
      </c>
      <c r="G15" s="43">
        <f>SUM(E15-B15)</f>
        <v>-0.4551</v>
      </c>
      <c r="H15" s="44"/>
    </row>
    <row r="16" spans="1:11" ht="27.75" customHeight="1" x14ac:dyDescent="0.25">
      <c r="A16" s="5" t="s">
        <v>70</v>
      </c>
      <c r="B16" s="7">
        <v>0.67400000000000004</v>
      </c>
      <c r="C16" s="4"/>
      <c r="D16" s="4"/>
      <c r="E16" s="9"/>
      <c r="F16" s="4" t="e">
        <f t="shared" si="0"/>
        <v>#DIV/0!</v>
      </c>
      <c r="G16" s="43">
        <f>SUM(D16-B16)</f>
        <v>-0.67400000000000004</v>
      </c>
      <c r="H16" s="44"/>
    </row>
    <row r="17" spans="1:11" ht="27.75" customHeight="1" x14ac:dyDescent="0.25">
      <c r="A17" s="5" t="s">
        <v>5</v>
      </c>
      <c r="B17" s="7">
        <v>0.191</v>
      </c>
      <c r="C17" s="4"/>
      <c r="D17" s="4"/>
      <c r="E17" s="4"/>
      <c r="F17" s="4" t="e">
        <f t="shared" si="0"/>
        <v>#DIV/0!</v>
      </c>
      <c r="G17" s="43">
        <f>SUM(E17-B17)</f>
        <v>-0.191</v>
      </c>
      <c r="H17" s="44"/>
    </row>
    <row r="18" spans="1:11" ht="27.75" customHeight="1" x14ac:dyDescent="0.25">
      <c r="A18" s="5" t="s">
        <v>6</v>
      </c>
      <c r="B18" s="7">
        <v>0.14749999999999999</v>
      </c>
      <c r="C18" s="4"/>
      <c r="D18" s="4"/>
      <c r="E18" s="4"/>
      <c r="F18" s="4" t="e">
        <f t="shared" si="0"/>
        <v>#DIV/0!</v>
      </c>
      <c r="G18" s="43">
        <f>SUM(E18-B18)</f>
        <v>-0.14749999999999999</v>
      </c>
      <c r="H18" s="44"/>
    </row>
    <row r="19" spans="1:11" x14ac:dyDescent="0.25">
      <c r="A19" s="12" t="s">
        <v>71</v>
      </c>
      <c r="B19" s="12"/>
      <c r="C19" s="12"/>
      <c r="D19" s="12"/>
      <c r="E19" s="12"/>
      <c r="F19" s="12"/>
      <c r="G19" s="12"/>
      <c r="H19" s="12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3"/>
      <c r="J20" s="3"/>
      <c r="K20" s="3"/>
    </row>
    <row r="21" spans="1:11" x14ac:dyDescent="0.25">
      <c r="A21" s="11"/>
      <c r="B21" s="11"/>
      <c r="C21" s="11"/>
      <c r="D21" s="11"/>
      <c r="E21" s="11"/>
      <c r="F21" s="11"/>
      <c r="G21" s="11"/>
      <c r="H21" s="11"/>
      <c r="I21" s="3"/>
      <c r="J21" s="3"/>
      <c r="K21" s="3"/>
    </row>
    <row r="22" spans="1:11" x14ac:dyDescent="0.25">
      <c r="A22" s="11"/>
      <c r="B22" s="11"/>
      <c r="C22" s="11"/>
      <c r="D22" s="11"/>
      <c r="E22" s="11"/>
      <c r="F22" s="11"/>
      <c r="G22" s="11"/>
      <c r="H22" s="11"/>
      <c r="I22" s="3"/>
      <c r="J22" s="3"/>
      <c r="K22" s="3"/>
    </row>
    <row r="23" spans="1:11" x14ac:dyDescent="0.25">
      <c r="A23" s="11"/>
      <c r="B23" s="11"/>
      <c r="C23" s="11"/>
      <c r="D23" s="11"/>
      <c r="E23" s="11"/>
      <c r="F23" s="11"/>
      <c r="G23" s="11"/>
      <c r="H23" s="11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29">
    <mergeCell ref="D1:H1"/>
    <mergeCell ref="A1:C1"/>
    <mergeCell ref="E11:E12"/>
    <mergeCell ref="A20:H20"/>
    <mergeCell ref="A21:H21"/>
    <mergeCell ref="A3:H3"/>
    <mergeCell ref="D11:D12"/>
    <mergeCell ref="A2:H2"/>
    <mergeCell ref="G13:H13"/>
    <mergeCell ref="G14:H14"/>
    <mergeCell ref="G15:H15"/>
    <mergeCell ref="G16:H16"/>
    <mergeCell ref="G17:H17"/>
    <mergeCell ref="G18:H18"/>
    <mergeCell ref="G11:H12"/>
    <mergeCell ref="A22:H22"/>
    <mergeCell ref="A23:H23"/>
    <mergeCell ref="A19:H19"/>
    <mergeCell ref="F11:F12"/>
    <mergeCell ref="A4:H4"/>
    <mergeCell ref="B5:H5"/>
    <mergeCell ref="B11:B12"/>
    <mergeCell ref="B10:F10"/>
    <mergeCell ref="A10:A12"/>
    <mergeCell ref="A9:H9"/>
    <mergeCell ref="A6:H7"/>
    <mergeCell ref="G10:H10"/>
    <mergeCell ref="A8:H8"/>
    <mergeCell ref="C11:C12"/>
  </mergeCells>
  <dataValidations count="1">
    <dataValidation type="list" allowBlank="1" showInputMessage="1" showErrorMessage="1" sqref="B5">
      <formula1>Colleges</formula1>
    </dataValidation>
  </dataValidations>
  <hyperlinks>
    <hyperlink ref="A8:H8" r:id="rId1" display="PODS Main Site"/>
    <hyperlink ref="A9:H9" r:id="rId2" display="Overview of College Results Tables"/>
  </hyperlinks>
  <pageMargins left="0.25" right="0.25" top="0.5" bottom="0.75" header="0.3" footer="0.3"/>
  <pageSetup orientation="landscape" r:id="rId3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B1" sqref="B1"/>
    </sheetView>
  </sheetViews>
  <sheetFormatPr defaultRowHeight="15" x14ac:dyDescent="0.25"/>
  <sheetData>
    <row r="1" spans="1:2" x14ac:dyDescent="0.25">
      <c r="B1" t="s">
        <v>8</v>
      </c>
    </row>
    <row r="2" spans="1:2" x14ac:dyDescent="0.25">
      <c r="A2">
        <v>50301</v>
      </c>
      <c r="B2" t="s">
        <v>9</v>
      </c>
    </row>
    <row r="3" spans="1:2" x14ac:dyDescent="0.25">
      <c r="A3">
        <v>50806</v>
      </c>
      <c r="B3" t="s">
        <v>10</v>
      </c>
    </row>
    <row r="4" spans="1:2" x14ac:dyDescent="0.25">
      <c r="A4">
        <v>50801</v>
      </c>
      <c r="B4" t="s">
        <v>11</v>
      </c>
    </row>
    <row r="5" spans="1:2" x14ac:dyDescent="0.25">
      <c r="A5">
        <v>50803</v>
      </c>
      <c r="B5" t="s">
        <v>12</v>
      </c>
    </row>
    <row r="6" spans="1:2" x14ac:dyDescent="0.25">
      <c r="A6">
        <v>50805</v>
      </c>
      <c r="B6" t="s">
        <v>13</v>
      </c>
    </row>
    <row r="7" spans="1:2" x14ac:dyDescent="0.25">
      <c r="A7">
        <v>50804</v>
      </c>
      <c r="B7" t="s">
        <v>14</v>
      </c>
    </row>
    <row r="8" spans="1:2" x14ac:dyDescent="0.25">
      <c r="A8">
        <v>50802</v>
      </c>
      <c r="B8" t="s">
        <v>15</v>
      </c>
    </row>
    <row r="9" spans="1:2" x14ac:dyDescent="0.25">
      <c r="A9">
        <v>50807</v>
      </c>
      <c r="B9" t="s">
        <v>16</v>
      </c>
    </row>
    <row r="10" spans="1:2" x14ac:dyDescent="0.25">
      <c r="A10">
        <v>50701</v>
      </c>
      <c r="B10" t="s">
        <v>17</v>
      </c>
    </row>
    <row r="11" spans="1:2" x14ac:dyDescent="0.25">
      <c r="A11">
        <v>50201</v>
      </c>
      <c r="B11" t="s">
        <v>18</v>
      </c>
    </row>
    <row r="12" spans="1:2" x14ac:dyDescent="0.25">
      <c r="A12">
        <v>50901</v>
      </c>
      <c r="B12" t="s">
        <v>19</v>
      </c>
    </row>
    <row r="13" spans="1:2" x14ac:dyDescent="0.25">
      <c r="A13">
        <v>51201</v>
      </c>
      <c r="B13" t="s">
        <v>20</v>
      </c>
    </row>
    <row r="14" spans="1:2" x14ac:dyDescent="0.25">
      <c r="A14">
        <v>54001</v>
      </c>
      <c r="B14" t="s">
        <v>21</v>
      </c>
    </row>
    <row r="15" spans="1:2" x14ac:dyDescent="0.25">
      <c r="A15">
        <v>51901</v>
      </c>
      <c r="B15" t="s">
        <v>22</v>
      </c>
    </row>
    <row r="16" spans="1:2" x14ac:dyDescent="0.25">
      <c r="A16">
        <v>51401</v>
      </c>
      <c r="B16" t="s">
        <v>23</v>
      </c>
    </row>
    <row r="17" spans="1:2" x14ac:dyDescent="0.25">
      <c r="A17">
        <v>52904</v>
      </c>
      <c r="B17" t="s">
        <v>24</v>
      </c>
    </row>
    <row r="18" spans="1:2" x14ac:dyDescent="0.25">
      <c r="A18">
        <v>52901</v>
      </c>
      <c r="B18" t="s">
        <v>25</v>
      </c>
    </row>
    <row r="19" spans="1:2" x14ac:dyDescent="0.25">
      <c r="A19">
        <v>52902</v>
      </c>
      <c r="B19" t="s">
        <v>26</v>
      </c>
    </row>
    <row r="20" spans="1:2" x14ac:dyDescent="0.25">
      <c r="A20">
        <v>52903</v>
      </c>
      <c r="B20" t="s">
        <v>27</v>
      </c>
    </row>
    <row r="21" spans="1:2" x14ac:dyDescent="0.25">
      <c r="A21">
        <v>51301</v>
      </c>
      <c r="B21" t="s">
        <v>28</v>
      </c>
    </row>
    <row r="22" spans="1:2" x14ac:dyDescent="0.25">
      <c r="A22">
        <v>52501</v>
      </c>
      <c r="B22" t="s">
        <v>29</v>
      </c>
    </row>
    <row r="23" spans="1:2" x14ac:dyDescent="0.25">
      <c r="A23">
        <v>52001</v>
      </c>
      <c r="B23" t="s">
        <v>30</v>
      </c>
    </row>
    <row r="24" spans="1:2" x14ac:dyDescent="0.25">
      <c r="A24">
        <v>50101</v>
      </c>
      <c r="B24" t="s">
        <v>31</v>
      </c>
    </row>
    <row r="25" spans="1:2" x14ac:dyDescent="0.25">
      <c r="A25">
        <v>52301</v>
      </c>
      <c r="B25" t="s">
        <v>32</v>
      </c>
    </row>
    <row r="26" spans="1:2" x14ac:dyDescent="0.25">
      <c r="A26">
        <v>53201</v>
      </c>
      <c r="B26" t="s">
        <v>33</v>
      </c>
    </row>
    <row r="27" spans="1:2" x14ac:dyDescent="0.25">
      <c r="A27">
        <v>51701</v>
      </c>
      <c r="B27" t="s">
        <v>34</v>
      </c>
    </row>
    <row r="28" spans="1:2" x14ac:dyDescent="0.25">
      <c r="A28">
        <v>53601</v>
      </c>
      <c r="B28" t="s">
        <v>35</v>
      </c>
    </row>
    <row r="29" spans="1:2" x14ac:dyDescent="0.25">
      <c r="A29">
        <v>52601</v>
      </c>
      <c r="B29" t="s">
        <v>36</v>
      </c>
    </row>
    <row r="30" spans="1:2" x14ac:dyDescent="0.25">
      <c r="A30">
        <v>53001</v>
      </c>
      <c r="B30" t="s">
        <v>37</v>
      </c>
    </row>
    <row r="31" spans="1:2" x14ac:dyDescent="0.25">
      <c r="A31">
        <v>52801</v>
      </c>
      <c r="B31" t="s">
        <v>38</v>
      </c>
    </row>
    <row r="32" spans="1:2" x14ac:dyDescent="0.25">
      <c r="A32">
        <v>52401</v>
      </c>
      <c r="B32" t="s">
        <v>39</v>
      </c>
    </row>
    <row r="33" spans="1:2" x14ac:dyDescent="0.25">
      <c r="A33">
        <v>52701</v>
      </c>
      <c r="B33" t="s">
        <v>40</v>
      </c>
    </row>
    <row r="34" spans="1:2" x14ac:dyDescent="0.25">
      <c r="A34">
        <v>53501</v>
      </c>
      <c r="B34" t="s">
        <v>41</v>
      </c>
    </row>
    <row r="35" spans="1:2" x14ac:dyDescent="0.25">
      <c r="A35">
        <v>50501</v>
      </c>
      <c r="B35" t="s">
        <v>42</v>
      </c>
    </row>
    <row r="36" spans="1:2" x14ac:dyDescent="0.25">
      <c r="A36">
        <v>51501</v>
      </c>
      <c r="B36" t="s">
        <v>43</v>
      </c>
    </row>
    <row r="37" spans="1:2" x14ac:dyDescent="0.25">
      <c r="A37">
        <v>52101</v>
      </c>
      <c r="B37" t="s">
        <v>44</v>
      </c>
    </row>
    <row r="38" spans="1:2" x14ac:dyDescent="0.25">
      <c r="A38">
        <v>53701</v>
      </c>
      <c r="B38" t="s">
        <v>45</v>
      </c>
    </row>
    <row r="39" spans="1:2" x14ac:dyDescent="0.25">
      <c r="A39">
        <v>51101</v>
      </c>
      <c r="B39" t="s">
        <v>46</v>
      </c>
    </row>
    <row r="40" spans="1:2" x14ac:dyDescent="0.25">
      <c r="A40">
        <v>51801</v>
      </c>
      <c r="B40" t="s">
        <v>47</v>
      </c>
    </row>
    <row r="41" spans="1:2" x14ac:dyDescent="0.25">
      <c r="A41">
        <v>50601</v>
      </c>
      <c r="B41" t="s">
        <v>48</v>
      </c>
    </row>
    <row r="42" spans="1:2" x14ac:dyDescent="0.25">
      <c r="A42">
        <v>53101</v>
      </c>
      <c r="B42" t="s">
        <v>49</v>
      </c>
    </row>
    <row r="43" spans="1:2" x14ac:dyDescent="0.25">
      <c r="A43">
        <v>51001</v>
      </c>
      <c r="B43" t="s">
        <v>50</v>
      </c>
    </row>
    <row r="44" spans="1:2" x14ac:dyDescent="0.25">
      <c r="A44">
        <v>53301</v>
      </c>
      <c r="B44" t="s">
        <v>51</v>
      </c>
    </row>
    <row r="45" spans="1:2" x14ac:dyDescent="0.25">
      <c r="A45">
        <v>52201</v>
      </c>
      <c r="B45" t="s">
        <v>52</v>
      </c>
    </row>
    <row r="46" spans="1:2" x14ac:dyDescent="0.25">
      <c r="A46">
        <v>53401</v>
      </c>
      <c r="B46" t="s">
        <v>53</v>
      </c>
    </row>
    <row r="47" spans="1:2" x14ac:dyDescent="0.25">
      <c r="A47">
        <v>50401</v>
      </c>
      <c r="B47" t="s">
        <v>54</v>
      </c>
    </row>
    <row r="48" spans="1:2" x14ac:dyDescent="0.25">
      <c r="A48">
        <v>51601</v>
      </c>
      <c r="B48" t="s">
        <v>55</v>
      </c>
    </row>
    <row r="49" spans="1:2" x14ac:dyDescent="0.25">
      <c r="A49">
        <v>53901</v>
      </c>
      <c r="B49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PERKINS FORM 1-Data Snapshot</vt:lpstr>
      <vt:lpstr>Sheet1</vt:lpstr>
      <vt:lpstr>Colleges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RKerr</dc:creator>
  <cp:lastModifiedBy>Whitney Hagy</cp:lastModifiedBy>
  <cp:lastPrinted>2017-02-28T15:25:04Z</cp:lastPrinted>
  <dcterms:created xsi:type="dcterms:W3CDTF">2011-02-10T18:51:15Z</dcterms:created>
  <dcterms:modified xsi:type="dcterms:W3CDTF">2017-03-09T17:42:50Z</dcterms:modified>
</cp:coreProperties>
</file>